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2"/>
  </bookViews>
  <sheets>
    <sheet name="一览表" sheetId="1" r:id="rId1"/>
    <sheet name="统计表" sheetId="2" r:id="rId2"/>
    <sheet name="Sheet3" sheetId="3" r:id="rId3"/>
  </sheets>
  <definedNames>
    <definedName name="_xlnm.Print_Titles" localSheetId="0">'一览表'!$2:$3</definedName>
    <definedName name="_xlnm.Print_Titles" localSheetId="2">'Sheet3'!$2:$4</definedName>
  </definedNames>
  <calcPr fullCalcOnLoad="1"/>
</workbook>
</file>

<file path=xl/sharedStrings.xml><?xml version="1.0" encoding="utf-8"?>
<sst xmlns="http://schemas.openxmlformats.org/spreadsheetml/2006/main" count="184" uniqueCount="104">
  <si>
    <r>
      <t>附件1：</t>
    </r>
    <r>
      <rPr>
        <sz val="14"/>
        <color indexed="8"/>
        <rFont val="方正小标宋简体"/>
        <family val="4"/>
      </rPr>
      <t xml:space="preserve">     </t>
    </r>
    <r>
      <rPr>
        <sz val="22"/>
        <color indexed="8"/>
        <rFont val="方正小标宋简体"/>
        <family val="4"/>
      </rPr>
      <t>2021年自治区事业单位面向社会公开招聘工作人员岗位设置公告表</t>
    </r>
  </si>
  <si>
    <t>序号</t>
  </si>
  <si>
    <t>单位名称</t>
  </si>
  <si>
    <t>内设机构
名称</t>
  </si>
  <si>
    <t>岗位
名称</t>
  </si>
  <si>
    <t>岗位
类别</t>
  </si>
  <si>
    <t>岗位
代码</t>
  </si>
  <si>
    <t>招聘
人数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</si>
  <si>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</si>
  <si>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</si>
  <si>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</si>
  <si>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</si>
  <si>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</si>
  <si>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</si>
  <si>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</si>
  <si>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备注</t>
  </si>
  <si>
    <t>专业代码</t>
  </si>
  <si>
    <t>专业名称</t>
  </si>
  <si>
    <t>自治区自然灾害综合监测预警中心</t>
  </si>
  <si>
    <t>综合监测部</t>
  </si>
  <si>
    <t>专业技术岗</t>
  </si>
  <si>
    <t>001000</t>
  </si>
  <si>
    <t>不限</t>
  </si>
  <si>
    <r>
      <t>35</t>
    </r>
    <r>
      <rPr>
        <sz val="10"/>
        <color indexed="8"/>
        <rFont val="宋体"/>
        <family val="0"/>
      </rPr>
      <t>岁周岁及以下</t>
    </r>
  </si>
  <si>
    <t>本科及以上</t>
  </si>
  <si>
    <t>070504、070901、120404</t>
  </si>
  <si>
    <t>地理信息科学、地质学、土地资源管理</t>
  </si>
  <si>
    <t xml:space="preserve">本科、研究生须取得相应的学历学位；少数民族考生需具有普通话二级乙等及以上证书或MHK成绩达4级。  
</t>
  </si>
  <si>
    <t>专项招聘高校毕业生(含择业期内未落实工作单位的高校毕业生)。</t>
  </si>
  <si>
    <t>技术保障部</t>
  </si>
  <si>
    <t>002000</t>
  </si>
  <si>
    <t xml:space="preserve">080903、080904K、080909T、080910T
</t>
  </si>
  <si>
    <t>网络工程、信息安全、电子与计算机工程、数据科学与大数据技术</t>
  </si>
  <si>
    <t xml:space="preserve">本科、研究生须取得相应的学历学位；少数民族考生需具有普通话二级乙等及以上证书或MHK成绩达4级。                 
</t>
  </si>
  <si>
    <t>人力资源部</t>
  </si>
  <si>
    <t>003000</t>
  </si>
  <si>
    <r>
      <t>35</t>
    </r>
    <r>
      <rPr>
        <sz val="10"/>
        <color indexed="8"/>
        <rFont val="宋体"/>
        <family val="0"/>
      </rPr>
      <t>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周岁及以下</t>
    </r>
  </si>
  <si>
    <t>120402、
B030302、
120401</t>
  </si>
  <si>
    <t>行政管理、行政管理学、 公共事业管理</t>
  </si>
  <si>
    <t>本科、研究生须取得相应的学历学位；少数民族考生需具有普通话二级乙等及以上证书或MHK成绩达4级。                   该岗位要求具有相关行业五年以上的工作经验。</t>
  </si>
  <si>
    <t>自治区安全生产执法监察总队</t>
  </si>
  <si>
    <t>004000</t>
  </si>
  <si>
    <t>080601、
080404、
081501</t>
  </si>
  <si>
    <t>电气工程及其自动化、
冶金工程、
采矿工程</t>
  </si>
  <si>
    <t>本科、研究生须取得相应的学历学位；少数民族考生需具有普通话二级乙等及以上证书或MHK成绩达2级。因经常性到地州担负矿山、井下一线安全生产执法检查工作，对工作人员身体素质要求高。本岗位为中级专业技术岗位，考生须取得注册安全工程师或中级职称。</t>
  </si>
  <si>
    <t>自治区安全生产应急救援指挥中心</t>
  </si>
  <si>
    <t>05000</t>
  </si>
  <si>
    <t>30岁周岁及以下</t>
  </si>
  <si>
    <t xml:space="preserve">0813
</t>
  </si>
  <si>
    <t>化工与制药类</t>
  </si>
  <si>
    <t>本科、研究生须取得相应的学历学位；少数民族考生需具有普通话二级乙等及以上证书或MHK成绩达4级。因经常性到地州承担矿山、井下等一线应急救援工作，对工作人员身体素质要求高。</t>
  </si>
  <si>
    <t>2020年自治区事业单位面向社会公开招聘计划统计表</t>
  </si>
  <si>
    <r>
      <t> </t>
    </r>
    <r>
      <rPr>
        <sz val="15"/>
        <color indexed="8"/>
        <rFont val="仿宋_GB2312"/>
        <family val="3"/>
      </rPr>
      <t>地州市人社局或自治区主管部门（盖章）：                   填报时间: 2020年4月20日</t>
    </r>
  </si>
  <si>
    <t>招聘单位</t>
  </si>
  <si>
    <t>招聘人数</t>
  </si>
  <si>
    <t>岗位类别</t>
  </si>
  <si>
    <t>层级</t>
  </si>
  <si>
    <t>招聘总人数</t>
  </si>
  <si>
    <t>其中面向高校毕业生人数</t>
  </si>
  <si>
    <t>管理岗</t>
  </si>
  <si>
    <t>工勤技能岗</t>
  </si>
  <si>
    <t>中专及以上</t>
  </si>
  <si>
    <t>大专及以上</t>
  </si>
  <si>
    <t>硕士研究生及以上</t>
  </si>
  <si>
    <t>25周岁及以下</t>
  </si>
  <si>
    <t>30周岁及以下</t>
  </si>
  <si>
    <t>其它</t>
  </si>
  <si>
    <t>区直单位</t>
  </si>
  <si>
    <t>地州市直单位</t>
  </si>
  <si>
    <t>县市区直单位</t>
  </si>
  <si>
    <t>乡镇（街道）</t>
  </si>
  <si>
    <t>自治区应急管理厅信息中心</t>
  </si>
  <si>
    <t>自治区减灾中心</t>
  </si>
  <si>
    <t>自治区应急管理宣传教育中心</t>
  </si>
  <si>
    <t>自治区矿山应急救援总队</t>
  </si>
  <si>
    <t>自治区安全科学技术研究院</t>
  </si>
  <si>
    <t>合计</t>
  </si>
  <si>
    <r>
      <t>附件1：</t>
    </r>
    <r>
      <rPr>
        <sz val="14"/>
        <color indexed="8"/>
        <rFont val="方正小标宋简体"/>
        <family val="4"/>
      </rPr>
      <t xml:space="preserve">    
        </t>
    </r>
    <r>
      <rPr>
        <sz val="20"/>
        <color indexed="8"/>
        <rFont val="方正小标宋简体"/>
        <family val="4"/>
      </rPr>
      <t xml:space="preserve">                         2021年自治区应急管理厅直属事业单位面向社会
                                       公开招聘工作人员岗位设置公告表</t>
    </r>
  </si>
  <si>
    <t>学历学位</t>
  </si>
  <si>
    <t>监测技术人员</t>
  </si>
  <si>
    <r>
      <t>35</t>
    </r>
    <r>
      <rPr>
        <sz val="10"/>
        <color indexed="8"/>
        <rFont val="宋体"/>
        <family val="0"/>
      </rPr>
      <t>岁周岁及以下</t>
    </r>
  </si>
  <si>
    <t>本科：070504、070901、120404
研究生：
070904
120405</t>
  </si>
  <si>
    <t>本科：
地理信息科学、地质学、土地资源管理
研究生：
构造地质学、土地资源管理</t>
  </si>
  <si>
    <t xml:space="preserve">本科、研究生须取得相应的学历学位；高考为民考民的考生需具有普通话二级乙等及以上证书或MHK成绩达4级。  
</t>
  </si>
  <si>
    <t>技术保障人员</t>
  </si>
  <si>
    <t xml:space="preserve">本科：080903、080904K、080909T、080910T
研究生：
085211
</t>
  </si>
  <si>
    <t>本科：网络工程、信息安全、电子与计算机工程、数据科学与大数据技术
研究生：
计算机技术</t>
  </si>
  <si>
    <t xml:space="preserve">本科、研究生须取得相应的学历学位；高考为民考民的考生需具有普通话二级乙等及以上证书或MHK成绩达4级。     
</t>
  </si>
  <si>
    <t>综合岗</t>
  </si>
  <si>
    <r>
      <t>35</t>
    </r>
    <r>
      <rPr>
        <sz val="10"/>
        <color indexed="8"/>
        <rFont val="宋体"/>
        <family val="0"/>
      </rPr>
      <t>岁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周岁及以下</t>
    </r>
  </si>
  <si>
    <t>本科：120402、
B030302、
120401
研究生：120401</t>
  </si>
  <si>
    <t>本科：
行政管理、行政管理学、 公共事业管理研究生：
行政管理</t>
  </si>
  <si>
    <t>本科、研究生须取得相应的学历；高考为民考民的考生需具有普通话二级乙等及以上证书或MHK成绩达4级。  
该岗位要求具有相关行业两年以上的工作经验。</t>
  </si>
  <si>
    <t>执法二室</t>
  </si>
  <si>
    <t>工程师</t>
  </si>
  <si>
    <t>本科：080601、
080404、
081501
研究生：
0806、0808</t>
  </si>
  <si>
    <t>本科：
电气工程及其自动化、
冶金工程、
采矿工程
研究生：
冶金工程、
电气工程</t>
  </si>
  <si>
    <t>本科、研究生须取得相应的学历学位；高考为民考民的考生需具有普通话二级乙等及以上证书或MHK成绩达4级。  
因经常性到地州担负矿山、井下一线安全生产执法检查工作，对工作人员身体素质要求高,建议男性报考。
本岗位为中级专业技术岗位，考生须取得注册安全工程师或中级职称。</t>
  </si>
  <si>
    <t>救援协调室</t>
  </si>
  <si>
    <t>技术员</t>
  </si>
  <si>
    <t>005000</t>
  </si>
  <si>
    <t>本科</t>
  </si>
  <si>
    <t xml:space="preserve">
0813
</t>
  </si>
  <si>
    <t>本科须取得相应的学历学位；高考为民考民的考生需具有普通话二级乙等及以上证书或MHK成绩达4级。  
需承担到地州市危化品企业开展工作,建议男性报考。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</si>
</sst>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4"/>
      <color indexed="8"/>
      <name val="仿宋_GB2312"/>
      <family val="3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2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0"/>
      <name val="仿宋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方正小标宋简体"/>
      <family val="4"/>
    </font>
    <font>
      <sz val="20"/>
      <color indexed="8"/>
      <name val="方正小标宋简体"/>
      <family val="4"/>
    </font>
    <font>
      <sz val="15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  <font>
      <sz val="22"/>
      <color rgb="FF000000"/>
      <name val="方正小标宋简体"/>
      <family val="4"/>
    </font>
    <font>
      <sz val="12"/>
      <color rgb="FF000000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1"/>
      <color rgb="FF000000"/>
      <name val="黑体"/>
      <family val="3"/>
    </font>
    <font>
      <sz val="10"/>
      <color rgb="FF000000"/>
      <name val="黑体"/>
      <family val="3"/>
    </font>
    <font>
      <sz val="11"/>
      <color rgb="FF000000"/>
      <name val="宋体"/>
      <family val="0"/>
    </font>
    <font>
      <sz val="11"/>
      <color theme="1"/>
      <name val="仿宋_GB2312"/>
      <family val="3"/>
    </font>
    <font>
      <sz val="10"/>
      <color rgb="FF000000"/>
      <name val="Times New Roman"/>
      <family val="1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9" xfId="63" applyNumberFormat="1" applyFont="1" applyFill="1" applyBorder="1" applyAlignment="1">
      <alignment horizontal="center" vertical="center" wrapText="1"/>
      <protection/>
    </xf>
    <xf numFmtId="0" fontId="63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vertical="center" wrapText="1"/>
    </xf>
    <xf numFmtId="0" fontId="61" fillId="0" borderId="9" xfId="0" applyFont="1" applyBorder="1" applyAlignment="1">
      <alignment vertical="center"/>
    </xf>
    <xf numFmtId="49" fontId="61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49" fontId="62" fillId="0" borderId="9" xfId="0" applyNumberFormat="1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2" fillId="0" borderId="9" xfId="63" applyNumberFormat="1" applyFont="1" applyFill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9" fillId="33" borderId="0" xfId="0" applyFont="1" applyFill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/>
    </xf>
    <xf numFmtId="0" fontId="68" fillId="0" borderId="9" xfId="63" applyNumberFormat="1" applyFont="1" applyFill="1" applyBorder="1" applyAlignment="1">
      <alignment horizontal="center" vertical="center" wrapText="1"/>
      <protection/>
    </xf>
    <xf numFmtId="0" fontId="12" fillId="33" borderId="9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68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0" fillId="0" borderId="9" xfId="63" applyNumberFormat="1" applyFont="1" applyFill="1" applyBorder="1" applyAlignment="1">
      <alignment horizontal="center" vertical="center" wrapText="1"/>
      <protection/>
    </xf>
    <xf numFmtId="0" fontId="6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100" workbookViewId="0" topLeftCell="A1">
      <pane ySplit="3" topLeftCell="A6" activePane="bottomLeft" state="frozen"/>
      <selection pane="bottomLeft" activeCell="A1" sqref="A1:O9"/>
    </sheetView>
  </sheetViews>
  <sheetFormatPr defaultColWidth="8.75390625" defaultRowHeight="14.25"/>
  <cols>
    <col min="1" max="1" width="4.25390625" style="0" customWidth="1"/>
    <col min="2" max="2" width="7.625" style="0" customWidth="1"/>
    <col min="3" max="3" width="9.25390625" style="0" customWidth="1"/>
    <col min="4" max="4" width="6.875" style="0" customWidth="1"/>
    <col min="5" max="5" width="6.25390625" style="0" customWidth="1"/>
    <col min="6" max="6" width="7.375" style="0" customWidth="1"/>
    <col min="7" max="7" width="5.625" style="0" customWidth="1"/>
    <col min="8" max="9" width="5.75390625" style="0" customWidth="1"/>
    <col min="10" max="11" width="6.75390625" style="0" customWidth="1"/>
    <col min="12" max="12" width="11.625" style="0" customWidth="1"/>
    <col min="13" max="13" width="14.00390625" style="0" customWidth="1"/>
    <col min="14" max="14" width="19.75390625" style="0" customWidth="1"/>
    <col min="15" max="15" width="15.50390625" style="0" customWidth="1"/>
  </cols>
  <sheetData>
    <row r="1" spans="1:15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6" customFormat="1" ht="24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/>
      <c r="N2" s="3"/>
      <c r="O2" s="3"/>
    </row>
    <row r="3" spans="1:15" s="46" customFormat="1" ht="27" customHeight="1">
      <c r="A3" s="3"/>
      <c r="B3" s="3"/>
      <c r="C3" s="5"/>
      <c r="D3" s="3"/>
      <c r="E3" s="3"/>
      <c r="F3" s="3"/>
      <c r="G3" s="3"/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/>
      <c r="N3" s="3" t="s">
        <v>14</v>
      </c>
      <c r="O3" s="3" t="s">
        <v>15</v>
      </c>
    </row>
    <row r="4" spans="1:15" ht="18.75" customHeight="1">
      <c r="A4" s="3"/>
      <c r="B4" s="3"/>
      <c r="C4" s="6"/>
      <c r="D4" s="3"/>
      <c r="E4" s="3"/>
      <c r="F4" s="3"/>
      <c r="G4" s="3"/>
      <c r="H4" s="3"/>
      <c r="I4" s="3"/>
      <c r="J4" s="3"/>
      <c r="K4" s="3"/>
      <c r="L4" s="3" t="s">
        <v>16</v>
      </c>
      <c r="M4" s="3" t="s">
        <v>17</v>
      </c>
      <c r="N4" s="3"/>
      <c r="O4" s="3"/>
    </row>
    <row r="5" spans="1:15" ht="72">
      <c r="A5" s="47">
        <v>1</v>
      </c>
      <c r="B5" s="48" t="s">
        <v>18</v>
      </c>
      <c r="C5" s="49" t="s">
        <v>19</v>
      </c>
      <c r="D5" s="49"/>
      <c r="E5" s="50" t="s">
        <v>20</v>
      </c>
      <c r="F5" s="68" t="s">
        <v>21</v>
      </c>
      <c r="G5" s="51">
        <v>1</v>
      </c>
      <c r="H5" s="52" t="s">
        <v>22</v>
      </c>
      <c r="I5" s="52" t="s">
        <v>22</v>
      </c>
      <c r="J5" s="60" t="s">
        <v>23</v>
      </c>
      <c r="K5" s="20" t="s">
        <v>24</v>
      </c>
      <c r="L5" s="49" t="s">
        <v>25</v>
      </c>
      <c r="M5" s="61" t="s">
        <v>26</v>
      </c>
      <c r="N5" s="22" t="s">
        <v>27</v>
      </c>
      <c r="O5" s="62" t="s">
        <v>28</v>
      </c>
    </row>
    <row r="6" spans="1:15" ht="102" customHeight="1">
      <c r="A6" s="47">
        <v>2</v>
      </c>
      <c r="B6" s="48"/>
      <c r="C6" s="49" t="s">
        <v>29</v>
      </c>
      <c r="D6" s="49"/>
      <c r="E6" s="50" t="s">
        <v>20</v>
      </c>
      <c r="F6" s="68" t="s">
        <v>30</v>
      </c>
      <c r="G6" s="51">
        <v>1</v>
      </c>
      <c r="H6" s="51" t="s">
        <v>22</v>
      </c>
      <c r="I6" s="51" t="s">
        <v>22</v>
      </c>
      <c r="J6" s="60" t="s">
        <v>23</v>
      </c>
      <c r="K6" s="20" t="s">
        <v>24</v>
      </c>
      <c r="L6" s="63" t="s">
        <v>31</v>
      </c>
      <c r="M6" s="64" t="s">
        <v>32</v>
      </c>
      <c r="N6" s="22" t="s">
        <v>33</v>
      </c>
      <c r="O6" s="62" t="s">
        <v>28</v>
      </c>
    </row>
    <row r="7" spans="1:15" ht="102.75" customHeight="1">
      <c r="A7" s="47">
        <v>3</v>
      </c>
      <c r="B7" s="48"/>
      <c r="C7" s="49" t="s">
        <v>34</v>
      </c>
      <c r="D7" s="49"/>
      <c r="E7" s="50" t="s">
        <v>20</v>
      </c>
      <c r="F7" s="68" t="s">
        <v>35</v>
      </c>
      <c r="G7" s="51">
        <v>1</v>
      </c>
      <c r="H7" s="51" t="s">
        <v>22</v>
      </c>
      <c r="I7" s="51" t="s">
        <v>22</v>
      </c>
      <c r="J7" s="60" t="s">
        <v>36</v>
      </c>
      <c r="K7" s="50" t="s">
        <v>24</v>
      </c>
      <c r="L7" s="63" t="s">
        <v>37</v>
      </c>
      <c r="M7" s="64" t="s">
        <v>38</v>
      </c>
      <c r="N7" s="22" t="s">
        <v>39</v>
      </c>
      <c r="O7" s="54"/>
    </row>
    <row r="8" spans="1:15" ht="141" customHeight="1">
      <c r="A8" s="47">
        <v>4</v>
      </c>
      <c r="B8" s="53" t="s">
        <v>40</v>
      </c>
      <c r="C8" s="53"/>
      <c r="D8" s="54"/>
      <c r="E8" s="50" t="s">
        <v>20</v>
      </c>
      <c r="F8" s="55" t="s">
        <v>41</v>
      </c>
      <c r="G8" s="51" t="s">
        <v>22</v>
      </c>
      <c r="H8" s="51" t="s">
        <v>22</v>
      </c>
      <c r="I8" s="60" t="s">
        <v>36</v>
      </c>
      <c r="J8" s="20" t="s">
        <v>24</v>
      </c>
      <c r="K8" s="52" t="s">
        <v>22</v>
      </c>
      <c r="L8" s="53" t="s">
        <v>42</v>
      </c>
      <c r="M8" s="65" t="s">
        <v>43</v>
      </c>
      <c r="N8" s="22" t="s">
        <v>44</v>
      </c>
      <c r="O8" s="66"/>
    </row>
    <row r="9" spans="1:15" ht="147" customHeight="1">
      <c r="A9" s="47">
        <v>5</v>
      </c>
      <c r="B9" s="53" t="s">
        <v>45</v>
      </c>
      <c r="C9" s="53"/>
      <c r="D9" s="54"/>
      <c r="E9" s="56" t="s">
        <v>20</v>
      </c>
      <c r="F9" s="57" t="s">
        <v>46</v>
      </c>
      <c r="G9" s="58" t="s">
        <v>22</v>
      </c>
      <c r="H9" s="58" t="s">
        <v>22</v>
      </c>
      <c r="I9" s="67" t="s">
        <v>47</v>
      </c>
      <c r="J9" s="28" t="s">
        <v>24</v>
      </c>
      <c r="K9" s="52" t="s">
        <v>22</v>
      </c>
      <c r="L9" s="65" t="s">
        <v>48</v>
      </c>
      <c r="M9" s="65" t="s">
        <v>49</v>
      </c>
      <c r="N9" s="29" t="s">
        <v>50</v>
      </c>
      <c r="O9" s="66"/>
    </row>
    <row r="10" spans="1:14" ht="14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</sheetData>
  <sheetProtection/>
  <mergeCells count="17">
    <mergeCell ref="A1:O1"/>
    <mergeCell ref="H2:O2"/>
    <mergeCell ref="L3:M3"/>
    <mergeCell ref="A2:A4"/>
    <mergeCell ref="B2:B4"/>
    <mergeCell ref="B5:B7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</mergeCells>
  <printOptions horizontalCentered="1"/>
  <pageMargins left="0.24" right="0.31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="85" zoomScaleNormal="85" zoomScaleSheetLayoutView="100" workbookViewId="0" topLeftCell="A1">
      <selection activeCell="O12" sqref="O12"/>
    </sheetView>
  </sheetViews>
  <sheetFormatPr defaultColWidth="8.75390625" defaultRowHeight="14.25"/>
  <cols>
    <col min="1" max="1" width="5.00390625" style="0" customWidth="1"/>
    <col min="2" max="2" width="13.75390625" style="0" customWidth="1"/>
    <col min="3" max="18" width="6.75390625" style="0" customWidth="1"/>
  </cols>
  <sheetData>
    <row r="1" spans="1:18" ht="36.7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30" customHeight="1">
      <c r="A2" s="33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31" customFormat="1" ht="25.5" customHeight="1">
      <c r="A3" s="34" t="s">
        <v>1</v>
      </c>
      <c r="B3" s="34" t="s">
        <v>53</v>
      </c>
      <c r="C3" s="35" t="s">
        <v>54</v>
      </c>
      <c r="D3" s="36"/>
      <c r="E3" s="35" t="s">
        <v>55</v>
      </c>
      <c r="F3" s="37"/>
      <c r="G3" s="36"/>
      <c r="H3" s="35" t="s">
        <v>12</v>
      </c>
      <c r="I3" s="37"/>
      <c r="J3" s="37"/>
      <c r="K3" s="36"/>
      <c r="L3" s="35" t="s">
        <v>11</v>
      </c>
      <c r="M3" s="37"/>
      <c r="N3" s="36"/>
      <c r="O3" s="35" t="s">
        <v>56</v>
      </c>
      <c r="P3" s="37"/>
      <c r="Q3" s="37"/>
      <c r="R3" s="36"/>
    </row>
    <row r="4" spans="1:18" s="31" customFormat="1" ht="51.75" customHeight="1">
      <c r="A4" s="38"/>
      <c r="B4" s="38"/>
      <c r="C4" s="39" t="s">
        <v>57</v>
      </c>
      <c r="D4" s="40" t="s">
        <v>58</v>
      </c>
      <c r="E4" s="39" t="s">
        <v>59</v>
      </c>
      <c r="F4" s="39" t="s">
        <v>20</v>
      </c>
      <c r="G4" s="39" t="s">
        <v>60</v>
      </c>
      <c r="H4" s="39" t="s">
        <v>61</v>
      </c>
      <c r="I4" s="39" t="s">
        <v>62</v>
      </c>
      <c r="J4" s="39" t="s">
        <v>24</v>
      </c>
      <c r="K4" s="39" t="s">
        <v>63</v>
      </c>
      <c r="L4" s="39" t="s">
        <v>64</v>
      </c>
      <c r="M4" s="39" t="s">
        <v>65</v>
      </c>
      <c r="N4" s="39" t="s">
        <v>66</v>
      </c>
      <c r="O4" s="39" t="s">
        <v>67</v>
      </c>
      <c r="P4" s="39" t="s">
        <v>68</v>
      </c>
      <c r="Q4" s="39" t="s">
        <v>69</v>
      </c>
      <c r="R4" s="39" t="s">
        <v>70</v>
      </c>
    </row>
    <row r="5" spans="1:18" ht="39.75" customHeight="1">
      <c r="A5" s="41">
        <v>1</v>
      </c>
      <c r="B5" s="42" t="s">
        <v>18</v>
      </c>
      <c r="C5" s="43">
        <v>5</v>
      </c>
      <c r="D5" s="43">
        <v>2</v>
      </c>
      <c r="E5" s="43"/>
      <c r="F5" s="43">
        <v>5</v>
      </c>
      <c r="G5" s="43"/>
      <c r="H5" s="43"/>
      <c r="I5" s="43"/>
      <c r="J5" s="43">
        <v>3</v>
      </c>
      <c r="K5" s="43">
        <v>2</v>
      </c>
      <c r="L5" s="43"/>
      <c r="M5" s="43">
        <v>4</v>
      </c>
      <c r="N5" s="43">
        <v>1</v>
      </c>
      <c r="O5" s="43">
        <v>5</v>
      </c>
      <c r="P5" s="43"/>
      <c r="Q5" s="43"/>
      <c r="R5" s="43"/>
    </row>
    <row r="6" spans="1:18" ht="39.75" customHeight="1">
      <c r="A6" s="41">
        <v>2</v>
      </c>
      <c r="B6" s="42" t="s">
        <v>40</v>
      </c>
      <c r="C6" s="43">
        <v>1</v>
      </c>
      <c r="D6" s="43">
        <v>1</v>
      </c>
      <c r="E6" s="43"/>
      <c r="F6" s="43">
        <v>1</v>
      </c>
      <c r="G6" s="43"/>
      <c r="H6" s="43"/>
      <c r="I6" s="43"/>
      <c r="J6" s="43">
        <v>1</v>
      </c>
      <c r="K6" s="43"/>
      <c r="L6" s="43"/>
      <c r="M6" s="43">
        <v>1</v>
      </c>
      <c r="N6" s="43"/>
      <c r="O6" s="43">
        <v>1</v>
      </c>
      <c r="P6" s="43"/>
      <c r="Q6" s="43"/>
      <c r="R6" s="43"/>
    </row>
    <row r="7" spans="1:18" ht="39.75" customHeight="1">
      <c r="A7" s="41">
        <v>3</v>
      </c>
      <c r="B7" s="42" t="s">
        <v>71</v>
      </c>
      <c r="C7" s="43">
        <v>2</v>
      </c>
      <c r="D7" s="43">
        <v>2</v>
      </c>
      <c r="E7" s="43"/>
      <c r="F7" s="43">
        <v>2</v>
      </c>
      <c r="G7" s="43"/>
      <c r="H7" s="43"/>
      <c r="I7" s="43"/>
      <c r="J7" s="43">
        <v>2</v>
      </c>
      <c r="K7" s="43"/>
      <c r="L7" s="43"/>
      <c r="M7" s="43">
        <v>2</v>
      </c>
      <c r="N7" s="43"/>
      <c r="O7" s="43">
        <v>2</v>
      </c>
      <c r="P7" s="43"/>
      <c r="Q7" s="43"/>
      <c r="R7" s="43"/>
    </row>
    <row r="8" spans="1:18" ht="39.75" customHeight="1">
      <c r="A8" s="41">
        <v>4</v>
      </c>
      <c r="B8" s="42" t="s">
        <v>72</v>
      </c>
      <c r="C8" s="43">
        <v>1</v>
      </c>
      <c r="D8" s="43">
        <v>1</v>
      </c>
      <c r="E8" s="43"/>
      <c r="F8" s="43">
        <v>1</v>
      </c>
      <c r="G8" s="43"/>
      <c r="H8" s="43"/>
      <c r="I8" s="43"/>
      <c r="J8" s="43">
        <v>1</v>
      </c>
      <c r="K8" s="43"/>
      <c r="L8" s="43"/>
      <c r="M8" s="43">
        <v>1</v>
      </c>
      <c r="N8" s="43"/>
      <c r="O8" s="43">
        <v>1</v>
      </c>
      <c r="P8" s="43"/>
      <c r="Q8" s="43"/>
      <c r="R8" s="43"/>
    </row>
    <row r="9" spans="1:18" ht="39.75" customHeight="1">
      <c r="A9" s="41">
        <v>5</v>
      </c>
      <c r="B9" s="42" t="s">
        <v>73</v>
      </c>
      <c r="C9" s="43">
        <v>4</v>
      </c>
      <c r="D9" s="43">
        <v>2</v>
      </c>
      <c r="E9" s="43"/>
      <c r="F9" s="43">
        <v>4</v>
      </c>
      <c r="G9" s="43"/>
      <c r="H9" s="43"/>
      <c r="I9" s="43"/>
      <c r="J9" s="43">
        <v>4</v>
      </c>
      <c r="K9" s="43"/>
      <c r="L9" s="43"/>
      <c r="M9" s="43">
        <v>2</v>
      </c>
      <c r="N9" s="43">
        <v>2</v>
      </c>
      <c r="O9" s="43">
        <v>4</v>
      </c>
      <c r="P9" s="43"/>
      <c r="Q9" s="43"/>
      <c r="R9" s="43"/>
    </row>
    <row r="10" spans="1:18" ht="39.75" customHeight="1">
      <c r="A10" s="41">
        <v>6</v>
      </c>
      <c r="B10" s="42" t="s">
        <v>74</v>
      </c>
      <c r="C10" s="43">
        <v>12</v>
      </c>
      <c r="D10" s="43">
        <v>11</v>
      </c>
      <c r="E10" s="43"/>
      <c r="F10" s="43">
        <v>12</v>
      </c>
      <c r="G10" s="43"/>
      <c r="H10" s="43"/>
      <c r="I10" s="43">
        <v>7</v>
      </c>
      <c r="J10" s="43">
        <v>5</v>
      </c>
      <c r="K10" s="43"/>
      <c r="L10" s="43">
        <v>11</v>
      </c>
      <c r="M10" s="43"/>
      <c r="N10" s="43">
        <v>1</v>
      </c>
      <c r="O10" s="43">
        <v>12</v>
      </c>
      <c r="P10" s="43"/>
      <c r="Q10" s="43"/>
      <c r="R10" s="43"/>
    </row>
    <row r="11" spans="1:18" ht="39.75" customHeight="1">
      <c r="A11" s="41">
        <v>7</v>
      </c>
      <c r="B11" s="42" t="s">
        <v>75</v>
      </c>
      <c r="C11" s="43">
        <v>2</v>
      </c>
      <c r="D11" s="43">
        <v>2</v>
      </c>
      <c r="E11" s="43"/>
      <c r="F11" s="43">
        <v>2</v>
      </c>
      <c r="G11" s="43"/>
      <c r="H11" s="43"/>
      <c r="I11" s="43"/>
      <c r="J11" s="43">
        <v>1</v>
      </c>
      <c r="K11" s="43">
        <v>1</v>
      </c>
      <c r="L11" s="43"/>
      <c r="M11" s="43">
        <v>1</v>
      </c>
      <c r="N11" s="43">
        <v>1</v>
      </c>
      <c r="O11" s="43">
        <v>2</v>
      </c>
      <c r="P11" s="43"/>
      <c r="Q11" s="43"/>
      <c r="R11" s="43"/>
    </row>
    <row r="12" spans="1:18" ht="31.5" customHeight="1">
      <c r="A12" s="44" t="s">
        <v>76</v>
      </c>
      <c r="B12" s="45"/>
      <c r="C12" s="43">
        <f aca="true" t="shared" si="0" ref="C12:F12">SUM(C5:C11)</f>
        <v>27</v>
      </c>
      <c r="D12" s="43">
        <f t="shared" si="0"/>
        <v>21</v>
      </c>
      <c r="E12" s="43"/>
      <c r="F12" s="43">
        <f t="shared" si="0"/>
        <v>27</v>
      </c>
      <c r="G12" s="43"/>
      <c r="H12" s="43"/>
      <c r="I12" s="43">
        <f aca="true" t="shared" si="1" ref="I12:O12">SUM(I5:I11)</f>
        <v>7</v>
      </c>
      <c r="J12" s="43">
        <f t="shared" si="1"/>
        <v>17</v>
      </c>
      <c r="K12" s="43">
        <f t="shared" si="1"/>
        <v>3</v>
      </c>
      <c r="L12" s="43">
        <f t="shared" si="1"/>
        <v>11</v>
      </c>
      <c r="M12" s="43">
        <f t="shared" si="1"/>
        <v>11</v>
      </c>
      <c r="N12" s="43">
        <f t="shared" si="1"/>
        <v>5</v>
      </c>
      <c r="O12" s="43">
        <f t="shared" si="1"/>
        <v>27</v>
      </c>
      <c r="P12" s="43"/>
      <c r="Q12" s="43"/>
      <c r="R12" s="43"/>
    </row>
  </sheetData>
  <sheetProtection/>
  <mergeCells count="10">
    <mergeCell ref="A1:R1"/>
    <mergeCell ref="A2:R2"/>
    <mergeCell ref="C3:D3"/>
    <mergeCell ref="E3:G3"/>
    <mergeCell ref="H3:K3"/>
    <mergeCell ref="L3:N3"/>
    <mergeCell ref="O3:R3"/>
    <mergeCell ref="A12:B12"/>
    <mergeCell ref="A3:A4"/>
    <mergeCell ref="B3:B4"/>
  </mergeCells>
  <printOptions/>
  <pageMargins left="0.55" right="0.55" top="0.7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L9" sqref="L9"/>
    </sheetView>
  </sheetViews>
  <sheetFormatPr defaultColWidth="8.75390625" defaultRowHeight="14.25"/>
  <cols>
    <col min="1" max="1" width="5.00390625" style="0" customWidth="1"/>
    <col min="5" max="5" width="6.00390625" style="0" customWidth="1"/>
    <col min="6" max="6" width="8.625" style="0" customWidth="1"/>
    <col min="7" max="7" width="5.75390625" style="0" customWidth="1"/>
    <col min="8" max="8" width="5.25390625" style="0" customWidth="1"/>
    <col min="9" max="9" width="5.125" style="0" customWidth="1"/>
    <col min="10" max="10" width="6.75390625" style="0" customWidth="1"/>
    <col min="13" max="13" width="10.875" style="0" customWidth="1"/>
    <col min="14" max="14" width="16.375" style="0" customWidth="1"/>
    <col min="15" max="15" width="13.00390625" style="0" customWidth="1"/>
  </cols>
  <sheetData>
    <row r="1" spans="1:15" ht="82.5" customHeigh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/>
      <c r="N2" s="3"/>
      <c r="O2" s="3"/>
    </row>
    <row r="3" spans="1:15" ht="14.25">
      <c r="A3" s="3"/>
      <c r="B3" s="3"/>
      <c r="C3" s="5"/>
      <c r="D3" s="3"/>
      <c r="E3" s="3"/>
      <c r="F3" s="3"/>
      <c r="G3" s="3"/>
      <c r="H3" s="3" t="s">
        <v>9</v>
      </c>
      <c r="I3" s="3" t="s">
        <v>10</v>
      </c>
      <c r="J3" s="3" t="s">
        <v>11</v>
      </c>
      <c r="K3" s="3" t="s">
        <v>78</v>
      </c>
      <c r="L3" s="3" t="s">
        <v>13</v>
      </c>
      <c r="M3" s="3"/>
      <c r="N3" s="3" t="s">
        <v>14</v>
      </c>
      <c r="O3" s="3" t="s">
        <v>15</v>
      </c>
    </row>
    <row r="4" spans="1:15" ht="14.25">
      <c r="A4" s="3"/>
      <c r="B4" s="3"/>
      <c r="C4" s="6"/>
      <c r="D4" s="3"/>
      <c r="E4" s="3"/>
      <c r="F4" s="3"/>
      <c r="G4" s="3"/>
      <c r="H4" s="3"/>
      <c r="I4" s="3"/>
      <c r="J4" s="3"/>
      <c r="K4" s="3"/>
      <c r="L4" s="3" t="s">
        <v>16</v>
      </c>
      <c r="M4" s="3" t="s">
        <v>17</v>
      </c>
      <c r="N4" s="3"/>
      <c r="O4" s="3"/>
    </row>
    <row r="5" spans="1:15" ht="96" customHeight="1">
      <c r="A5" s="7">
        <v>1</v>
      </c>
      <c r="B5" s="8" t="s">
        <v>18</v>
      </c>
      <c r="C5" s="9" t="s">
        <v>19</v>
      </c>
      <c r="D5" s="9" t="s">
        <v>79</v>
      </c>
      <c r="E5" s="10" t="s">
        <v>20</v>
      </c>
      <c r="F5" s="69" t="s">
        <v>21</v>
      </c>
      <c r="G5" s="11">
        <v>1</v>
      </c>
      <c r="H5" s="12" t="s">
        <v>22</v>
      </c>
      <c r="I5" s="12" t="s">
        <v>22</v>
      </c>
      <c r="J5" s="19" t="s">
        <v>80</v>
      </c>
      <c r="K5" s="20" t="s">
        <v>24</v>
      </c>
      <c r="L5" s="9" t="s">
        <v>81</v>
      </c>
      <c r="M5" s="21" t="s">
        <v>82</v>
      </c>
      <c r="N5" s="22" t="s">
        <v>83</v>
      </c>
      <c r="O5" s="22" t="s">
        <v>28</v>
      </c>
    </row>
    <row r="6" spans="1:17" ht="105" customHeight="1">
      <c r="A6" s="7">
        <v>2</v>
      </c>
      <c r="B6" s="8"/>
      <c r="C6" s="9" t="s">
        <v>29</v>
      </c>
      <c r="D6" s="9" t="s">
        <v>84</v>
      </c>
      <c r="E6" s="10" t="s">
        <v>20</v>
      </c>
      <c r="F6" s="69" t="s">
        <v>30</v>
      </c>
      <c r="G6" s="11">
        <v>1</v>
      </c>
      <c r="H6" s="11" t="s">
        <v>22</v>
      </c>
      <c r="I6" s="11" t="s">
        <v>22</v>
      </c>
      <c r="J6" s="19" t="s">
        <v>80</v>
      </c>
      <c r="K6" s="20" t="s">
        <v>24</v>
      </c>
      <c r="L6" s="23" t="s">
        <v>85</v>
      </c>
      <c r="M6" s="24" t="s">
        <v>86</v>
      </c>
      <c r="N6" s="22" t="s">
        <v>87</v>
      </c>
      <c r="O6" s="22" t="s">
        <v>28</v>
      </c>
      <c r="Q6" s="30"/>
    </row>
    <row r="7" spans="1:15" ht="123" customHeight="1">
      <c r="A7" s="7">
        <v>3</v>
      </c>
      <c r="B7" s="8"/>
      <c r="C7" s="9" t="s">
        <v>34</v>
      </c>
      <c r="D7" s="9" t="s">
        <v>88</v>
      </c>
      <c r="E7" s="10" t="s">
        <v>20</v>
      </c>
      <c r="F7" s="69" t="s">
        <v>35</v>
      </c>
      <c r="G7" s="11">
        <v>1</v>
      </c>
      <c r="H7" s="11" t="s">
        <v>22</v>
      </c>
      <c r="I7" s="11" t="s">
        <v>22</v>
      </c>
      <c r="J7" s="19" t="s">
        <v>89</v>
      </c>
      <c r="K7" s="10" t="s">
        <v>24</v>
      </c>
      <c r="L7" s="23" t="s">
        <v>90</v>
      </c>
      <c r="M7" s="24" t="s">
        <v>91</v>
      </c>
      <c r="N7" s="22" t="s">
        <v>92</v>
      </c>
      <c r="O7" s="14"/>
    </row>
    <row r="8" spans="1:15" ht="225" customHeight="1">
      <c r="A8" s="7">
        <v>4</v>
      </c>
      <c r="B8" s="13" t="s">
        <v>40</v>
      </c>
      <c r="C8" s="13" t="s">
        <v>93</v>
      </c>
      <c r="D8" s="14" t="s">
        <v>94</v>
      </c>
      <c r="E8" s="10" t="s">
        <v>20</v>
      </c>
      <c r="F8" s="15" t="s">
        <v>41</v>
      </c>
      <c r="G8" s="11">
        <v>1</v>
      </c>
      <c r="H8" s="11" t="s">
        <v>22</v>
      </c>
      <c r="I8" s="11" t="s">
        <v>22</v>
      </c>
      <c r="J8" s="19" t="s">
        <v>89</v>
      </c>
      <c r="K8" s="20" t="s">
        <v>24</v>
      </c>
      <c r="L8" s="13" t="s">
        <v>95</v>
      </c>
      <c r="M8" s="25" t="s">
        <v>96</v>
      </c>
      <c r="N8" s="22" t="s">
        <v>97</v>
      </c>
      <c r="O8" s="26"/>
    </row>
    <row r="9" spans="1:15" ht="144" customHeight="1">
      <c r="A9" s="7">
        <v>5</v>
      </c>
      <c r="B9" s="13" t="s">
        <v>45</v>
      </c>
      <c r="C9" s="13" t="s">
        <v>98</v>
      </c>
      <c r="D9" s="14" t="s">
        <v>99</v>
      </c>
      <c r="E9" s="16" t="s">
        <v>20</v>
      </c>
      <c r="F9" s="17" t="s">
        <v>100</v>
      </c>
      <c r="G9" s="11">
        <v>1</v>
      </c>
      <c r="H9" s="18" t="s">
        <v>22</v>
      </c>
      <c r="I9" s="18" t="s">
        <v>22</v>
      </c>
      <c r="J9" s="27" t="s">
        <v>47</v>
      </c>
      <c r="K9" s="28" t="s">
        <v>101</v>
      </c>
      <c r="L9" s="25" t="s">
        <v>102</v>
      </c>
      <c r="M9" s="25" t="s">
        <v>49</v>
      </c>
      <c r="N9" s="29" t="s">
        <v>103</v>
      </c>
      <c r="O9" s="26"/>
    </row>
  </sheetData>
  <sheetProtection/>
  <mergeCells count="17">
    <mergeCell ref="A1:O1"/>
    <mergeCell ref="H2:O2"/>
    <mergeCell ref="L3:M3"/>
    <mergeCell ref="A2:A4"/>
    <mergeCell ref="B2:B4"/>
    <mergeCell ref="B5:B7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</mergeCells>
  <printOptions/>
  <pageMargins left="0.55" right="0.51" top="1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2020-04-21T10:44:49Z</cp:lastPrinted>
  <dcterms:created xsi:type="dcterms:W3CDTF">2020-04-18T02:51:08Z</dcterms:created>
  <dcterms:modified xsi:type="dcterms:W3CDTF">2021-06-21T11:26:13Z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