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125"/>
  </bookViews>
  <sheets>
    <sheet name="计划" sheetId="1" r:id="rId1"/>
    <sheet name="汇总" sheetId="2" r:id="rId2"/>
  </sheets>
  <definedNames>
    <definedName name="_xlnm._FilterDatabase" localSheetId="0" hidden="1">计划!$A$2:$I$35</definedName>
  </definedNames>
  <calcPr calcId="144525"/>
</workbook>
</file>

<file path=xl/calcChain.xml><?xml version="1.0" encoding="utf-8"?>
<calcChain xmlns="http://schemas.openxmlformats.org/spreadsheetml/2006/main">
  <c r="F13" i="2" l="1"/>
  <c r="E13" i="2"/>
  <c r="D13" i="2"/>
  <c r="G12" i="2"/>
  <c r="G11" i="2"/>
  <c r="G10" i="2"/>
  <c r="G9" i="2"/>
  <c r="G8" i="2"/>
  <c r="G7" i="2"/>
  <c r="G6" i="2"/>
  <c r="G5" i="2"/>
  <c r="G4" i="2"/>
  <c r="G3" i="2"/>
  <c r="G13" i="2" s="1"/>
</calcChain>
</file>

<file path=xl/sharedStrings.xml><?xml version="1.0" encoding="utf-8"?>
<sst xmlns="http://schemas.openxmlformats.org/spreadsheetml/2006/main" count="149" uniqueCount="101">
  <si>
    <t>岗位编号</t>
  </si>
  <si>
    <t>岗位名称</t>
  </si>
  <si>
    <t>所属学院</t>
  </si>
  <si>
    <t>招聘人数</t>
  </si>
  <si>
    <t>年龄</t>
  </si>
  <si>
    <t>学科/专业（以下所写数字均为学科代码或专业代码）</t>
  </si>
  <si>
    <t>学历、学位</t>
  </si>
  <si>
    <t>职称、职业资格</t>
  </si>
  <si>
    <t>备注</t>
  </si>
  <si>
    <t>智能制造学院专业群领军人才</t>
  </si>
  <si>
    <t>智能制造学院（13）</t>
  </si>
  <si>
    <t>硕士研究生年龄在35周岁以下(1985年4月1日以后出生),博士研究生或副高级职称年龄在45周岁以下(1975年4月1日以后出生),正高级专业技术资格和紧缺特殊人才可适当放宽</t>
  </si>
  <si>
    <t>机械工程0802、仪器科学与技术0804、材料科学与工程0805、电气工程0808、电子科学与技术0809、信息与通信工程0810、控制科学与工程0811、计算机科学与技术0812、机械工程085201、器仪表工程085203、电子与通信工程085208、材料科学与工程0773、电子科学与技术0774、计算机科学与技术0775；电子信息类、机械类、电气类</t>
  </si>
  <si>
    <t>本科及以上</t>
  </si>
  <si>
    <t>正高级</t>
  </si>
  <si>
    <t>智能制造学院专业带头人（骨干教师）</t>
  </si>
  <si>
    <t>副高及以上</t>
  </si>
  <si>
    <t>智能制造学院专任教师</t>
  </si>
  <si>
    <t>机械工程0802、仪器科学与技术0804、材料科学与工程0805、电气工程0808、电子科学与技术0809、信息与通信工程0810、控制科学与工程0811、计算机科学与技术0812、测绘科学与技术0816、机械工程085201、器仪表工程085203、电子与通信工程085208、材料科学与工程0773、电子科学与技术0774、计算机科学与技术0775</t>
  </si>
  <si>
    <t>博士研究生</t>
  </si>
  <si>
    <t>智能制造学院实训教师</t>
  </si>
  <si>
    <t>机械工程0802、电子科学与技术0809、信息与通信工程0810、控制科学与工程0811、电子与通信工程085208；电子信息类、机械类、电气类</t>
  </si>
  <si>
    <t>硕士研究生及以上</t>
  </si>
  <si>
    <t>智能制造学院青年教师</t>
  </si>
  <si>
    <t>机械工程0802、仪器科学与技术0804、材料科学与工程0805、电气工程0808、电子科学与技术0809、信息与通信工程0810、控制科学与工程0811、计算机科学与技术0812、机械工程085201、器仪表工程085203、电子与通信工程085208、材料科学与工程0773、电子科学与技术0774、计算机科学与技术0775</t>
  </si>
  <si>
    <t>城市建设学院专业带头人（骨干教师）</t>
  </si>
  <si>
    <t>城市建设学院（6）</t>
  </si>
  <si>
    <t>电气工程0808、控制科学与工程0811、筑学0813、土木工程0814、工程管理1256、建筑与土木工程085213；土木类、电气类、自动化类、管理科学与工程类</t>
  </si>
  <si>
    <t>城市建设学院专任教师</t>
  </si>
  <si>
    <t>电气工程0808、控制科学与工程0811、建筑学0813、土木工程0814、工程管理1256、建筑与土木工程085213</t>
  </si>
  <si>
    <t>物联网（人工智能）类专业带头人（骨干教师）</t>
  </si>
  <si>
    <t>物联网技术学院（10）</t>
  </si>
  <si>
    <t>电子科学与技术0774、计算机科学与技术0775、仪器科学与技术0814、电气工程0808、电子科学与技术0809、信息与通信工程0810、控制科学与工程0811、计算机科学与技术0812、机械工程085201、仪器仪表工程085203、电气工程085207、电子与通信工程085208、集成电路工程085209、控制工程085210、计算机技术085211、软件工程085212；电气类、自动化类、电子信息类</t>
  </si>
  <si>
    <t>物联网技术学院专任教师</t>
  </si>
  <si>
    <t>电子科学与技术0774、计算机科学与技术0775、仪器科学与技术0814、电气工程0808、电子科学与技术0809、信息与通信工程0810、控制科学与工程0811、计算机科学与技术0812、机械工程085201、仪器仪表工程085203、电气工程085207、电子与通信工程085208、集成电路工程085209、控制工程085210、计算机技术085211、软件工程085212</t>
  </si>
  <si>
    <t>物联网技术学院青年教师</t>
  </si>
  <si>
    <t>汽车工程学院专业带头人（骨干教师）</t>
  </si>
  <si>
    <t>汽车工程学院（11）</t>
  </si>
  <si>
    <t>电子科学与技术0704、计算机科学与技术0705、机械工程0802、电气工程0808、电子科学与技术0809、信息与通信工程0810、控制科学与工程0811、计算机科学与技术0812、交通运输工程0823、机械工程085201、电子与通信工程085208、控制工程085210、交通运输工程085222、车辆工程085234；机械类、自动化类、电气类</t>
  </si>
  <si>
    <t>汽车工程学院专任教师</t>
  </si>
  <si>
    <t>电子科学与技术0704、计算机科学与技术0705、机械工程0802、电气工程0808、电子科学与技术0809、信息与通信工程0810、控制科学与工程0811、计算机科学与技术0812、交通运输工程0823、机械工程085201、电子与通信工程085208、控制工程085210、交通运输工程085222、车辆工程085234</t>
  </si>
  <si>
    <t>汽车工程学院实训教师</t>
  </si>
  <si>
    <t>汽车工程学院青年教师</t>
  </si>
  <si>
    <t>艺术设计学院专业带头人（骨干教师）</t>
  </si>
  <si>
    <t>艺术设计学院（2）</t>
  </si>
  <si>
    <t>美术学130400、艺术设计135108；建筑学0813、艺术设计学130501、视觉传达设计130502、数字媒体艺术130508、新媒体艺术130511T、美术学类、跨媒体艺术130408TK</t>
  </si>
  <si>
    <t>艺术设计学院专业基础课青年教师</t>
  </si>
  <si>
    <t>美术学130400、美术135107、艺术设计135108、建筑学0813</t>
  </si>
  <si>
    <t>新零售专业群领军人才</t>
  </si>
  <si>
    <t>商务管理学院（6）</t>
  </si>
  <si>
    <t>管理学12、经济学02、工商管理1251；工商管理类、电子商务类、管理科学与工程类、经济与贸易类、金融学类、财政学类、经济学类、计算机科学与技术080901</t>
  </si>
  <si>
    <t>连锁经营管理或会计专业带头人（骨干教师）</t>
  </si>
  <si>
    <t>管理学12、经济学02、工商管理1251、会计1253；工商管理类、电子商务类、管理科学与工程类、经济与贸易类、金融学类、财政学类、经济学类、计算机科学与技术080901</t>
  </si>
  <si>
    <t>商务管理学院专任教师</t>
  </si>
  <si>
    <t>管理学12、经济学02、工商管理1251、会计1253</t>
  </si>
  <si>
    <t>旅游管理学院专业带头人（骨干教师）</t>
  </si>
  <si>
    <t>旅游管理学院（7）</t>
  </si>
  <si>
    <t>工商管理1202、旅游管理1254、应用经济学0202、地理学0705、测绘科学与技术0816；旅游管理类</t>
  </si>
  <si>
    <t>旅游管理学院专任教师</t>
  </si>
  <si>
    <t>工商管理1202、旅游管理1254、应用经济学0202</t>
  </si>
  <si>
    <t>旅游管理学院旅游管理或酒店管理青年教师</t>
  </si>
  <si>
    <t>旅游管理学院会展青年教师</t>
  </si>
  <si>
    <t>旅游管理120203、旅游管理1254、设计学1305、艺术设计135108</t>
  </si>
  <si>
    <t>学前教育学院专业群领军人才</t>
  </si>
  <si>
    <t>学前教育学院（6）</t>
  </si>
  <si>
    <t>教育学 0401；教育学类</t>
  </si>
  <si>
    <t>学前教育专业带头人（骨干教师）</t>
  </si>
  <si>
    <t>学前教育学院专任教师</t>
  </si>
  <si>
    <t>教育学0401、学前教育045118</t>
  </si>
  <si>
    <t>学前教育专业青年教师</t>
  </si>
  <si>
    <t>学前教育学040105、学前教育045118</t>
  </si>
  <si>
    <t>英语学科带头人（骨干教师）</t>
  </si>
  <si>
    <t>基础教学部（3）</t>
  </si>
  <si>
    <t>英语语言文学050201、英语笔译055101、英语口译055102；翻译050261、教育学类</t>
  </si>
  <si>
    <t>英语学科专任教师</t>
  </si>
  <si>
    <t>外国语言文学0502、英语笔译055101、英语口译055102</t>
  </si>
  <si>
    <t>数学学科专任教师</t>
  </si>
  <si>
    <t>数学0701、计算机科学与技术0775</t>
  </si>
  <si>
    <t>马克思主义学院专任教师</t>
  </si>
  <si>
    <t>马克思主义学院（6）</t>
  </si>
  <si>
    <t>哲学0101、理论经济学0201、法学0301、政治学0302、社会学0303、马克思主义理论0305、法律0351、心理学0402、历史学0601、心理学0771；哲学类、政治学类、马克思主义理论类、历史学类</t>
  </si>
  <si>
    <t>思政青年教师</t>
  </si>
  <si>
    <t>马克思主义哲学010101、中国哲学010102、伦理学010105、政治经济学020101、法学0301、政治学0302、马克思主义理论0305、中国语言文学0501、公共管理1204、经济学02</t>
  </si>
  <si>
    <t>学院（部）</t>
  </si>
  <si>
    <t>青年教师（硕士研究生及以上）</t>
  </si>
  <si>
    <t>小计</t>
  </si>
  <si>
    <t>智能制造学院</t>
  </si>
  <si>
    <t>城市建设学院</t>
  </si>
  <si>
    <t>物联网技术学院</t>
  </si>
  <si>
    <t>汽车工程学院</t>
  </si>
  <si>
    <t>艺术设计学院</t>
  </si>
  <si>
    <t>商务管理学院</t>
  </si>
  <si>
    <t>旅游管理学院</t>
  </si>
  <si>
    <t>学前教育学院</t>
  </si>
  <si>
    <t>基础教学部</t>
  </si>
  <si>
    <t>马克思主义学院</t>
  </si>
  <si>
    <t>中共党员（含预备党员）</t>
    <phoneticPr fontId="10" type="noConversion"/>
  </si>
  <si>
    <t>中共党员（含预备党员）；职称为副高及以上，学历可放宽到本科及以上</t>
    <phoneticPr fontId="10" type="noConversion"/>
  </si>
  <si>
    <t>高级技师学历可放宽到大专</t>
    <phoneticPr fontId="10" type="noConversion"/>
  </si>
  <si>
    <t>高级技师学历可放宽到大专</t>
    <phoneticPr fontId="10" type="noConversion"/>
  </si>
  <si>
    <t>杭州科技职业技术学院2021年公开招聘高层次人才及青年教师计划表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</si>
</sst>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left" vertical="center" wrapText="1"/>
    </xf>
    <xf numFmtId="0" fontId="5" fillId="0" borderId="2" xfId="2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24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</cellXfs>
  <cellStyles count="29">
    <cellStyle name="20% - 着色 1" xfId="10"/>
    <cellStyle name="20% - 着色 2" xfId="11"/>
    <cellStyle name="20% - 着色 3" xfId="12"/>
    <cellStyle name="20% - 着色 4" xfId="13"/>
    <cellStyle name="20% - 着色 5" xfId="4"/>
    <cellStyle name="20% - 着色 6" xfId="15"/>
    <cellStyle name="40% - 着色 1" xfId="16"/>
    <cellStyle name="40% - 着色 2" xfId="17"/>
    <cellStyle name="40% - 着色 3" xfId="2"/>
    <cellStyle name="40% - 着色 4" xfId="5"/>
    <cellStyle name="40% - 着色 5" xfId="6"/>
    <cellStyle name="40% - 着色 6" xfId="18"/>
    <cellStyle name="60% - 着色 1" xfId="8"/>
    <cellStyle name="60% - 着色 2" xfId="1"/>
    <cellStyle name="60% - 着色 3" xfId="9"/>
    <cellStyle name="60% - 着色 4" xfId="19"/>
    <cellStyle name="60% - 着色 5" xfId="20"/>
    <cellStyle name="60% - 着色 6" xfId="21"/>
    <cellStyle name="常规" xfId="0" builtinId="0"/>
    <cellStyle name="常规 2" xfId="22"/>
    <cellStyle name="常规 2 2" xfId="23"/>
    <cellStyle name="常规 3" xfId="24"/>
    <cellStyle name="常规 4" xfId="25"/>
    <cellStyle name="着色 1" xfId="3"/>
    <cellStyle name="着色 2" xfId="14"/>
    <cellStyle name="着色 3" xfId="26"/>
    <cellStyle name="着色 4" xfId="27"/>
    <cellStyle name="着色 5" xfId="7"/>
    <cellStyle name="着色 6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M3" sqref="M3"/>
    </sheetView>
  </sheetViews>
  <sheetFormatPr defaultColWidth="9" defaultRowHeight="13.5"/>
  <cols>
    <col min="1" max="1" width="7.875" style="4" customWidth="1"/>
    <col min="2" max="2" width="13.75" style="4" customWidth="1"/>
    <col min="3" max="3" width="11.125" style="5" customWidth="1"/>
    <col min="4" max="4" width="6" style="5" customWidth="1"/>
    <col min="5" max="5" width="9" style="4"/>
    <col min="6" max="6" width="55.125" style="4" customWidth="1"/>
    <col min="7" max="7" width="10.125" style="4" customWidth="1"/>
    <col min="8" max="8" width="9" style="4"/>
    <col min="9" max="9" width="12.125" style="4" customWidth="1"/>
    <col min="10" max="16384" width="9" style="4"/>
  </cols>
  <sheetData>
    <row r="1" spans="1:9" ht="21.95" customHeight="1">
      <c r="A1" s="22" t="s">
        <v>100</v>
      </c>
      <c r="B1" s="18"/>
      <c r="C1" s="18"/>
      <c r="D1" s="18"/>
      <c r="E1" s="18"/>
      <c r="F1" s="18"/>
      <c r="G1" s="18"/>
      <c r="H1" s="18"/>
      <c r="I1" s="18"/>
    </row>
    <row r="2" spans="1:9" ht="2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ht="56.25">
      <c r="A3" s="7">
        <v>1</v>
      </c>
      <c r="B3" s="7" t="s">
        <v>9</v>
      </c>
      <c r="C3" s="14" t="s">
        <v>10</v>
      </c>
      <c r="D3" s="7">
        <v>1</v>
      </c>
      <c r="E3" s="14" t="s">
        <v>11</v>
      </c>
      <c r="F3" s="8" t="s">
        <v>12</v>
      </c>
      <c r="G3" s="9" t="s">
        <v>13</v>
      </c>
      <c r="H3" s="9" t="s">
        <v>14</v>
      </c>
      <c r="I3" s="8"/>
    </row>
    <row r="4" spans="1:9" ht="56.25">
      <c r="A4" s="7">
        <v>2</v>
      </c>
      <c r="B4" s="7" t="s">
        <v>15</v>
      </c>
      <c r="C4" s="14"/>
      <c r="D4" s="7">
        <v>2</v>
      </c>
      <c r="E4" s="14"/>
      <c r="F4" s="8" t="s">
        <v>12</v>
      </c>
      <c r="G4" s="9" t="s">
        <v>13</v>
      </c>
      <c r="H4" s="9" t="s">
        <v>16</v>
      </c>
      <c r="I4" s="6"/>
    </row>
    <row r="5" spans="1:9" ht="45">
      <c r="A5" s="7">
        <v>4</v>
      </c>
      <c r="B5" s="7" t="s">
        <v>17</v>
      </c>
      <c r="C5" s="14"/>
      <c r="D5" s="7">
        <v>6</v>
      </c>
      <c r="E5" s="14"/>
      <c r="F5" s="8" t="s">
        <v>18</v>
      </c>
      <c r="G5" s="7" t="s">
        <v>19</v>
      </c>
      <c r="H5" s="7"/>
      <c r="I5" s="7"/>
    </row>
    <row r="6" spans="1:9" ht="24">
      <c r="A6" s="7">
        <v>5</v>
      </c>
      <c r="B6" s="7" t="s">
        <v>20</v>
      </c>
      <c r="C6" s="14"/>
      <c r="D6" s="7">
        <v>1</v>
      </c>
      <c r="E6" s="14"/>
      <c r="F6" s="8" t="s">
        <v>21</v>
      </c>
      <c r="G6" s="7" t="s">
        <v>22</v>
      </c>
      <c r="H6" s="9"/>
      <c r="I6" s="9" t="s">
        <v>98</v>
      </c>
    </row>
    <row r="7" spans="1:9" ht="45">
      <c r="A7" s="7">
        <v>6</v>
      </c>
      <c r="B7" s="7" t="s">
        <v>23</v>
      </c>
      <c r="C7" s="14"/>
      <c r="D7" s="7">
        <v>3</v>
      </c>
      <c r="E7" s="14"/>
      <c r="F7" s="8" t="s">
        <v>24</v>
      </c>
      <c r="G7" s="7" t="s">
        <v>22</v>
      </c>
      <c r="H7" s="7"/>
      <c r="I7" s="8"/>
    </row>
    <row r="8" spans="1:9" ht="48.95" customHeight="1">
      <c r="A8" s="7">
        <v>7</v>
      </c>
      <c r="B8" s="7" t="s">
        <v>25</v>
      </c>
      <c r="C8" s="15" t="s">
        <v>26</v>
      </c>
      <c r="D8" s="7">
        <v>2</v>
      </c>
      <c r="E8" s="14"/>
      <c r="F8" s="10" t="s">
        <v>27</v>
      </c>
      <c r="G8" s="7" t="s">
        <v>13</v>
      </c>
      <c r="H8" s="7" t="s">
        <v>16</v>
      </c>
      <c r="I8" s="7"/>
    </row>
    <row r="9" spans="1:9" ht="45" customHeight="1">
      <c r="A9" s="7">
        <v>8</v>
      </c>
      <c r="B9" s="7" t="s">
        <v>28</v>
      </c>
      <c r="C9" s="19"/>
      <c r="D9" s="7">
        <v>4</v>
      </c>
      <c r="E9" s="14"/>
      <c r="F9" s="10" t="s">
        <v>29</v>
      </c>
      <c r="G9" s="7" t="s">
        <v>19</v>
      </c>
      <c r="H9" s="7"/>
      <c r="I9" s="8"/>
    </row>
    <row r="10" spans="1:9" ht="72">
      <c r="A10" s="7">
        <v>9</v>
      </c>
      <c r="B10" s="7" t="s">
        <v>30</v>
      </c>
      <c r="C10" s="16" t="s">
        <v>31</v>
      </c>
      <c r="D10" s="7">
        <v>2</v>
      </c>
      <c r="E10" s="14"/>
      <c r="F10" s="10" t="s">
        <v>32</v>
      </c>
      <c r="G10" s="7" t="s">
        <v>13</v>
      </c>
      <c r="H10" s="7" t="s">
        <v>16</v>
      </c>
      <c r="I10" s="7"/>
    </row>
    <row r="11" spans="1:9" ht="60">
      <c r="A11" s="7">
        <v>10</v>
      </c>
      <c r="B11" s="7" t="s">
        <v>33</v>
      </c>
      <c r="C11" s="16"/>
      <c r="D11" s="7">
        <v>6</v>
      </c>
      <c r="E11" s="14"/>
      <c r="F11" s="10" t="s">
        <v>34</v>
      </c>
      <c r="G11" s="7" t="s">
        <v>19</v>
      </c>
      <c r="H11" s="7"/>
      <c r="I11" s="7"/>
    </row>
    <row r="12" spans="1:9" ht="60">
      <c r="A12" s="7">
        <v>11</v>
      </c>
      <c r="B12" s="7" t="s">
        <v>35</v>
      </c>
      <c r="C12" s="17"/>
      <c r="D12" s="7">
        <v>2</v>
      </c>
      <c r="E12" s="14"/>
      <c r="F12" s="10" t="s">
        <v>34</v>
      </c>
      <c r="G12" s="7" t="s">
        <v>22</v>
      </c>
      <c r="H12" s="7"/>
      <c r="I12" s="8"/>
    </row>
    <row r="13" spans="1:9" ht="45">
      <c r="A13" s="7">
        <v>12</v>
      </c>
      <c r="B13" s="7" t="s">
        <v>36</v>
      </c>
      <c r="C13" s="15" t="s">
        <v>37</v>
      </c>
      <c r="D13" s="7">
        <v>3</v>
      </c>
      <c r="E13" s="14"/>
      <c r="F13" s="11" t="s">
        <v>38</v>
      </c>
      <c r="G13" s="7" t="s">
        <v>13</v>
      </c>
      <c r="H13" s="7" t="s">
        <v>16</v>
      </c>
      <c r="I13" s="7"/>
    </row>
    <row r="14" spans="1:9" ht="45">
      <c r="A14" s="7">
        <v>13</v>
      </c>
      <c r="B14" s="7" t="s">
        <v>39</v>
      </c>
      <c r="C14" s="16"/>
      <c r="D14" s="7">
        <v>4</v>
      </c>
      <c r="E14" s="14"/>
      <c r="F14" s="11" t="s">
        <v>40</v>
      </c>
      <c r="G14" s="7" t="s">
        <v>19</v>
      </c>
      <c r="H14" s="7"/>
      <c r="I14" s="7"/>
    </row>
    <row r="15" spans="1:9" ht="45">
      <c r="A15" s="7">
        <v>14</v>
      </c>
      <c r="B15" s="21" t="s">
        <v>41</v>
      </c>
      <c r="C15" s="16"/>
      <c r="D15" s="7">
        <v>1</v>
      </c>
      <c r="E15" s="14"/>
      <c r="F15" s="11" t="s">
        <v>38</v>
      </c>
      <c r="G15" s="20" t="s">
        <v>22</v>
      </c>
      <c r="H15" s="7"/>
      <c r="I15" s="9" t="s">
        <v>99</v>
      </c>
    </row>
    <row r="16" spans="1:9" ht="45">
      <c r="A16" s="7">
        <v>15</v>
      </c>
      <c r="B16" s="7" t="s">
        <v>42</v>
      </c>
      <c r="C16" s="17"/>
      <c r="D16" s="7">
        <v>3</v>
      </c>
      <c r="E16" s="14"/>
      <c r="F16" s="11" t="s">
        <v>40</v>
      </c>
      <c r="G16" s="7" t="s">
        <v>22</v>
      </c>
      <c r="H16" s="7"/>
      <c r="I16" s="8"/>
    </row>
    <row r="17" spans="1:9" ht="36">
      <c r="A17" s="7">
        <v>16</v>
      </c>
      <c r="B17" s="7" t="s">
        <v>43</v>
      </c>
      <c r="C17" s="14" t="s">
        <v>44</v>
      </c>
      <c r="D17" s="7">
        <v>1</v>
      </c>
      <c r="E17" s="14"/>
      <c r="F17" s="10" t="s">
        <v>45</v>
      </c>
      <c r="G17" s="7" t="s">
        <v>13</v>
      </c>
      <c r="H17" s="7" t="s">
        <v>16</v>
      </c>
      <c r="I17" s="7"/>
    </row>
    <row r="18" spans="1:9" ht="24">
      <c r="A18" s="7">
        <v>17</v>
      </c>
      <c r="B18" s="7" t="s">
        <v>46</v>
      </c>
      <c r="C18" s="14"/>
      <c r="D18" s="7">
        <v>1</v>
      </c>
      <c r="E18" s="14"/>
      <c r="F18" s="10" t="s">
        <v>47</v>
      </c>
      <c r="G18" s="7" t="s">
        <v>22</v>
      </c>
      <c r="H18" s="7"/>
      <c r="I18" s="8"/>
    </row>
    <row r="19" spans="1:9" ht="36">
      <c r="A19" s="7">
        <v>18</v>
      </c>
      <c r="B19" s="7" t="s">
        <v>48</v>
      </c>
      <c r="C19" s="14" t="s">
        <v>49</v>
      </c>
      <c r="D19" s="7">
        <v>1</v>
      </c>
      <c r="E19" s="14"/>
      <c r="F19" s="10" t="s">
        <v>50</v>
      </c>
      <c r="G19" s="7" t="s">
        <v>13</v>
      </c>
      <c r="H19" s="7" t="s">
        <v>14</v>
      </c>
      <c r="I19" s="7"/>
    </row>
    <row r="20" spans="1:9" ht="36">
      <c r="A20" s="7">
        <v>19</v>
      </c>
      <c r="B20" s="7" t="s">
        <v>51</v>
      </c>
      <c r="C20" s="14"/>
      <c r="D20" s="7">
        <v>2</v>
      </c>
      <c r="E20" s="14"/>
      <c r="F20" s="10" t="s">
        <v>52</v>
      </c>
      <c r="G20" s="7" t="s">
        <v>13</v>
      </c>
      <c r="H20" s="7" t="s">
        <v>16</v>
      </c>
      <c r="I20" s="7"/>
    </row>
    <row r="21" spans="1:9" ht="24">
      <c r="A21" s="7">
        <v>20</v>
      </c>
      <c r="B21" s="7" t="s">
        <v>53</v>
      </c>
      <c r="C21" s="14"/>
      <c r="D21" s="7">
        <v>3</v>
      </c>
      <c r="E21" s="14"/>
      <c r="F21" s="10" t="s">
        <v>54</v>
      </c>
      <c r="G21" s="7" t="s">
        <v>19</v>
      </c>
      <c r="H21" s="7"/>
      <c r="I21" s="7"/>
    </row>
    <row r="22" spans="1:9" ht="36">
      <c r="A22" s="7">
        <v>21</v>
      </c>
      <c r="B22" s="7" t="s">
        <v>55</v>
      </c>
      <c r="C22" s="15" t="s">
        <v>56</v>
      </c>
      <c r="D22" s="7">
        <v>2</v>
      </c>
      <c r="E22" s="14"/>
      <c r="F22" s="10" t="s">
        <v>57</v>
      </c>
      <c r="G22" s="7" t="s">
        <v>13</v>
      </c>
      <c r="H22" s="7" t="s">
        <v>16</v>
      </c>
      <c r="I22" s="7"/>
    </row>
    <row r="23" spans="1:9" ht="24">
      <c r="A23" s="7">
        <v>22</v>
      </c>
      <c r="B23" s="7" t="s">
        <v>58</v>
      </c>
      <c r="C23" s="16"/>
      <c r="D23" s="7">
        <v>3</v>
      </c>
      <c r="E23" s="14"/>
      <c r="F23" s="10" t="s">
        <v>59</v>
      </c>
      <c r="G23" s="7" t="s">
        <v>19</v>
      </c>
      <c r="H23" s="7"/>
      <c r="I23" s="7"/>
    </row>
    <row r="24" spans="1:9" ht="36">
      <c r="A24" s="7">
        <v>23</v>
      </c>
      <c r="B24" s="7" t="s">
        <v>60</v>
      </c>
      <c r="C24" s="16"/>
      <c r="D24" s="7">
        <v>1</v>
      </c>
      <c r="E24" s="14"/>
      <c r="F24" s="10" t="s">
        <v>59</v>
      </c>
      <c r="G24" s="7" t="s">
        <v>22</v>
      </c>
      <c r="H24" s="7"/>
      <c r="I24" s="8"/>
    </row>
    <row r="25" spans="1:9" ht="24">
      <c r="A25" s="7">
        <v>24</v>
      </c>
      <c r="B25" s="7" t="s">
        <v>61</v>
      </c>
      <c r="C25" s="17"/>
      <c r="D25" s="7">
        <v>1</v>
      </c>
      <c r="E25" s="14"/>
      <c r="F25" s="10" t="s">
        <v>62</v>
      </c>
      <c r="G25" s="7" t="s">
        <v>22</v>
      </c>
      <c r="H25" s="7"/>
      <c r="I25" s="8"/>
    </row>
    <row r="26" spans="1:9" ht="24">
      <c r="A26" s="7">
        <v>25</v>
      </c>
      <c r="B26" s="7" t="s">
        <v>63</v>
      </c>
      <c r="C26" s="14" t="s">
        <v>64</v>
      </c>
      <c r="D26" s="7">
        <v>1</v>
      </c>
      <c r="E26" s="14"/>
      <c r="F26" s="12" t="s">
        <v>65</v>
      </c>
      <c r="G26" s="7" t="s">
        <v>13</v>
      </c>
      <c r="H26" s="7" t="s">
        <v>14</v>
      </c>
      <c r="I26" s="7"/>
    </row>
    <row r="27" spans="1:9" ht="24">
      <c r="A27" s="7">
        <v>26</v>
      </c>
      <c r="B27" s="7" t="s">
        <v>66</v>
      </c>
      <c r="C27" s="14"/>
      <c r="D27" s="7">
        <v>1</v>
      </c>
      <c r="E27" s="14"/>
      <c r="F27" s="12" t="s">
        <v>65</v>
      </c>
      <c r="G27" s="7" t="s">
        <v>13</v>
      </c>
      <c r="H27" s="7" t="s">
        <v>16</v>
      </c>
      <c r="I27" s="7"/>
    </row>
    <row r="28" spans="1:9" ht="24">
      <c r="A28" s="7">
        <v>27</v>
      </c>
      <c r="B28" s="7" t="s">
        <v>67</v>
      </c>
      <c r="C28" s="14"/>
      <c r="D28" s="7">
        <v>3</v>
      </c>
      <c r="E28" s="14"/>
      <c r="F28" s="12" t="s">
        <v>68</v>
      </c>
      <c r="G28" s="7" t="s">
        <v>19</v>
      </c>
      <c r="H28" s="7"/>
      <c r="I28" s="7"/>
    </row>
    <row r="29" spans="1:9" ht="24">
      <c r="A29" s="7">
        <v>28</v>
      </c>
      <c r="B29" s="7" t="s">
        <v>69</v>
      </c>
      <c r="C29" s="14"/>
      <c r="D29" s="7">
        <v>1</v>
      </c>
      <c r="E29" s="14"/>
      <c r="F29" s="12" t="s">
        <v>70</v>
      </c>
      <c r="G29" s="7" t="s">
        <v>22</v>
      </c>
      <c r="H29" s="7"/>
      <c r="I29" s="8"/>
    </row>
    <row r="30" spans="1:9" ht="24">
      <c r="A30" s="7">
        <v>29</v>
      </c>
      <c r="B30" s="7" t="s">
        <v>71</v>
      </c>
      <c r="C30" s="14" t="s">
        <v>72</v>
      </c>
      <c r="D30" s="7">
        <v>1</v>
      </c>
      <c r="E30" s="14"/>
      <c r="F30" s="10" t="s">
        <v>73</v>
      </c>
      <c r="G30" s="7" t="s">
        <v>13</v>
      </c>
      <c r="H30" s="7" t="s">
        <v>14</v>
      </c>
      <c r="I30" s="7"/>
    </row>
    <row r="31" spans="1:9">
      <c r="A31" s="7">
        <v>30</v>
      </c>
      <c r="B31" s="7" t="s">
        <v>74</v>
      </c>
      <c r="C31" s="14"/>
      <c r="D31" s="7">
        <v>1</v>
      </c>
      <c r="E31" s="14"/>
      <c r="F31" s="10" t="s">
        <v>75</v>
      </c>
      <c r="G31" s="7" t="s">
        <v>19</v>
      </c>
      <c r="H31" s="7"/>
      <c r="I31" s="7"/>
    </row>
    <row r="32" spans="1:9">
      <c r="A32" s="7">
        <v>31</v>
      </c>
      <c r="B32" s="7" t="s">
        <v>76</v>
      </c>
      <c r="C32" s="14"/>
      <c r="D32" s="7">
        <v>1</v>
      </c>
      <c r="E32" s="14"/>
      <c r="F32" s="10" t="s">
        <v>77</v>
      </c>
      <c r="G32" s="7" t="s">
        <v>19</v>
      </c>
      <c r="H32" s="7"/>
      <c r="I32" s="7"/>
    </row>
    <row r="33" spans="1:9" ht="60">
      <c r="A33" s="7">
        <v>32</v>
      </c>
      <c r="B33" s="7" t="s">
        <v>78</v>
      </c>
      <c r="C33" s="14" t="s">
        <v>79</v>
      </c>
      <c r="D33" s="7">
        <v>4</v>
      </c>
      <c r="E33" s="14"/>
      <c r="F33" s="11" t="s">
        <v>80</v>
      </c>
      <c r="G33" s="7" t="s">
        <v>19</v>
      </c>
      <c r="H33" s="7"/>
      <c r="I33" s="7" t="s">
        <v>97</v>
      </c>
    </row>
    <row r="34" spans="1:9" ht="33.75">
      <c r="A34" s="7">
        <v>33</v>
      </c>
      <c r="B34" s="7" t="s">
        <v>81</v>
      </c>
      <c r="C34" s="14"/>
      <c r="D34" s="7">
        <v>2</v>
      </c>
      <c r="E34" s="14"/>
      <c r="F34" s="11" t="s">
        <v>82</v>
      </c>
      <c r="G34" s="7" t="s">
        <v>22</v>
      </c>
      <c r="H34" s="13"/>
      <c r="I34" s="7" t="s">
        <v>96</v>
      </c>
    </row>
  </sheetData>
  <mergeCells count="12">
    <mergeCell ref="A1:I1"/>
    <mergeCell ref="C3:C7"/>
    <mergeCell ref="C8:C9"/>
    <mergeCell ref="C10:C12"/>
    <mergeCell ref="C13:C16"/>
    <mergeCell ref="C33:C34"/>
    <mergeCell ref="E3:E34"/>
    <mergeCell ref="C17:C18"/>
    <mergeCell ref="C19:C21"/>
    <mergeCell ref="C22:C25"/>
    <mergeCell ref="C26:C29"/>
    <mergeCell ref="C30:C32"/>
  </mergeCells>
  <phoneticPr fontId="10" type="noConversion"/>
  <pageMargins left="0.39305555555555599" right="0.39305555555555599" top="0.39305555555555599" bottom="0.39305555555555599" header="0.31458333333333299" footer="0.314583333333332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3"/>
  <sheetViews>
    <sheetView workbookViewId="0">
      <selection activeCell="C2" sqref="C2:G13"/>
    </sheetView>
  </sheetViews>
  <sheetFormatPr defaultColWidth="8.75" defaultRowHeight="13.5"/>
  <cols>
    <col min="3" max="3" width="15.875" style="1" customWidth="1"/>
    <col min="4" max="5" width="12.875" style="1" customWidth="1"/>
    <col min="6" max="6" width="16.625" style="1" customWidth="1"/>
  </cols>
  <sheetData>
    <row r="2" spans="3:7" ht="27">
      <c r="C2" s="2" t="s">
        <v>83</v>
      </c>
      <c r="D2" s="2" t="s">
        <v>16</v>
      </c>
      <c r="E2" s="2" t="s">
        <v>19</v>
      </c>
      <c r="F2" s="2" t="s">
        <v>84</v>
      </c>
      <c r="G2" s="3" t="s">
        <v>85</v>
      </c>
    </row>
    <row r="3" spans="3:7">
      <c r="C3" s="2" t="s">
        <v>86</v>
      </c>
      <c r="D3" s="2">
        <v>4</v>
      </c>
      <c r="E3" s="2">
        <v>6</v>
      </c>
      <c r="F3" s="2">
        <v>3</v>
      </c>
      <c r="G3" s="3">
        <f>D3+E3+F3</f>
        <v>13</v>
      </c>
    </row>
    <row r="4" spans="3:7">
      <c r="C4" s="2" t="s">
        <v>87</v>
      </c>
      <c r="D4" s="2">
        <v>2</v>
      </c>
      <c r="E4" s="2">
        <v>4</v>
      </c>
      <c r="F4" s="2"/>
      <c r="G4" s="3">
        <f t="shared" ref="G4:G12" si="0">D4+E4+F4</f>
        <v>6</v>
      </c>
    </row>
    <row r="5" spans="3:7">
      <c r="C5" s="2" t="s">
        <v>88</v>
      </c>
      <c r="D5" s="2">
        <v>2</v>
      </c>
      <c r="E5" s="2">
        <v>6</v>
      </c>
      <c r="F5" s="2">
        <v>2</v>
      </c>
      <c r="G5" s="3">
        <f t="shared" si="0"/>
        <v>10</v>
      </c>
    </row>
    <row r="6" spans="3:7">
      <c r="C6" s="2" t="s">
        <v>89</v>
      </c>
      <c r="D6" s="2">
        <v>4</v>
      </c>
      <c r="E6" s="2">
        <v>4</v>
      </c>
      <c r="F6" s="2">
        <v>3</v>
      </c>
      <c r="G6" s="3">
        <f t="shared" si="0"/>
        <v>11</v>
      </c>
    </row>
    <row r="7" spans="3:7">
      <c r="C7" s="2" t="s">
        <v>90</v>
      </c>
      <c r="D7" s="2">
        <v>1</v>
      </c>
      <c r="E7" s="2"/>
      <c r="F7" s="2">
        <v>1</v>
      </c>
      <c r="G7" s="3">
        <f t="shared" si="0"/>
        <v>2</v>
      </c>
    </row>
    <row r="8" spans="3:7">
      <c r="C8" s="2" t="s">
        <v>91</v>
      </c>
      <c r="D8" s="2">
        <v>3</v>
      </c>
      <c r="E8" s="2">
        <v>3</v>
      </c>
      <c r="F8" s="2"/>
      <c r="G8" s="3">
        <f t="shared" si="0"/>
        <v>6</v>
      </c>
    </row>
    <row r="9" spans="3:7">
      <c r="C9" s="2" t="s">
        <v>92</v>
      </c>
      <c r="D9" s="2">
        <v>2</v>
      </c>
      <c r="E9" s="2">
        <v>3</v>
      </c>
      <c r="F9" s="2">
        <v>2</v>
      </c>
      <c r="G9" s="3">
        <f t="shared" si="0"/>
        <v>7</v>
      </c>
    </row>
    <row r="10" spans="3:7">
      <c r="C10" s="2" t="s">
        <v>93</v>
      </c>
      <c r="D10" s="2">
        <v>2</v>
      </c>
      <c r="E10" s="2">
        <v>3</v>
      </c>
      <c r="F10" s="2">
        <v>1</v>
      </c>
      <c r="G10" s="3">
        <f t="shared" si="0"/>
        <v>6</v>
      </c>
    </row>
    <row r="11" spans="3:7">
      <c r="C11" s="2" t="s">
        <v>94</v>
      </c>
      <c r="D11" s="2">
        <v>1</v>
      </c>
      <c r="E11" s="2">
        <v>2</v>
      </c>
      <c r="F11" s="2"/>
      <c r="G11" s="3">
        <f t="shared" si="0"/>
        <v>3</v>
      </c>
    </row>
    <row r="12" spans="3:7">
      <c r="C12" s="2" t="s">
        <v>95</v>
      </c>
      <c r="D12" s="2"/>
      <c r="E12" s="2">
        <v>4</v>
      </c>
      <c r="F12" s="2">
        <v>2</v>
      </c>
      <c r="G12" s="3">
        <f t="shared" si="0"/>
        <v>6</v>
      </c>
    </row>
    <row r="13" spans="3:7">
      <c r="C13" s="2" t="s">
        <v>85</v>
      </c>
      <c r="D13" s="3">
        <f>SUM(D3:D12)</f>
        <v>21</v>
      </c>
      <c r="E13" s="3">
        <f>SUM(E3:E12)</f>
        <v>35</v>
      </c>
      <c r="F13" s="3">
        <f>SUM(F3:F12)</f>
        <v>14</v>
      </c>
      <c r="G13" s="3">
        <f>SUM(G3:G12)</f>
        <v>70</v>
      </c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</vt:lpstr>
      <vt:lpstr>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胡佳毅</cp:lastModifiedBy>
  <cp:lastPrinted>2021-04-07T13:45:00Z</cp:lastPrinted>
  <dcterms:created xsi:type="dcterms:W3CDTF">2006-09-13T11:21:00Z</dcterms:created>
  <dcterms:modified xsi:type="dcterms:W3CDTF">2021-04-23T01:31:56Z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E3E1E87C460F4C1DBE43FAA57C0F2468</vt:lpwstr>
  </property>
  <property fmtid="{D5CDD505-2E9C-101B-9397-08002B2CF9AE}" pid="3" name="KSOProductBuildVer">
    <vt:lpwstr>2052-11.1.0.10463</vt:lpwstr>
  </property>
</Properties>
</file>