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05" activeTab="4"/>
  </bookViews>
  <sheets>
    <sheet name="高层次人才招聘" sheetId="4" r:id="rId1"/>
    <sheet name="研究生招聘" sheetId="3" r:id="rId2"/>
    <sheet name="紧缺招聘" sheetId="2" r:id="rId3"/>
    <sheet name="公开招聘" sheetId="1" r:id="rId4"/>
    <sheet name="定向生名单" sheetId="5" r:id="rId5"/>
  </sheets>
  <definedNames>
    <definedName name="_xlnm._FilterDatabase" localSheetId="3" hidden="1">公开招聘!$A$3:$L$119</definedName>
    <definedName name="_xlnm.Print_Titles" localSheetId="3">公开招聘!$3:$3</definedName>
  </definedNames>
  <calcPr calcId="144525"/>
</workbook>
</file>

<file path=xl/sharedStrings.xml><?xml version="1.0" encoding="utf-8"?>
<sst xmlns="http://schemas.openxmlformats.org/spreadsheetml/2006/main" count="1557" uniqueCount="466">
  <si>
    <t>附件1</t>
  </si>
  <si>
    <t>2021年萧山区卫生健康系事业单位公开招聘卫生高层次人才需求计划表</t>
  </si>
  <si>
    <t>招聘单位</t>
  </si>
  <si>
    <t>岗位序号</t>
  </si>
  <si>
    <t>岗位名称</t>
  </si>
  <si>
    <t>招聘人数</t>
  </si>
  <si>
    <t>学历起点</t>
  </si>
  <si>
    <t>专业要求</t>
  </si>
  <si>
    <t>户籍
范围</t>
  </si>
  <si>
    <t>其他要求</t>
  </si>
  <si>
    <t>咨询电话</t>
  </si>
  <si>
    <t>区第一人民医院医共体总院</t>
  </si>
  <si>
    <t>区第一人民医院</t>
  </si>
  <si>
    <t>急救外科医生</t>
  </si>
  <si>
    <t>硕研</t>
  </si>
  <si>
    <t>外科学</t>
  </si>
  <si>
    <t>浙江省</t>
  </si>
  <si>
    <t>具有3年及以上三级医院外科工作经历，副高及以上职称</t>
  </si>
  <si>
    <t>0571-83807044</t>
  </si>
  <si>
    <t>骨科医生</t>
  </si>
  <si>
    <t>博研</t>
  </si>
  <si>
    <t>临床医学类</t>
  </si>
  <si>
    <t>全国</t>
  </si>
  <si>
    <t>主治医师及以上职称</t>
  </si>
  <si>
    <t>瓜沥院区</t>
  </si>
  <si>
    <t>呼吸内科医生</t>
  </si>
  <si>
    <t>本科</t>
  </si>
  <si>
    <t>副高及以上职称</t>
  </si>
  <si>
    <t>0571-82577211</t>
  </si>
  <si>
    <t>消化内科医生</t>
  </si>
  <si>
    <t>神经内科医生</t>
  </si>
  <si>
    <t>普外科医生</t>
  </si>
  <si>
    <t>神经外科医生</t>
  </si>
  <si>
    <t>戴村院区</t>
  </si>
  <si>
    <t>急诊外科医生</t>
  </si>
  <si>
    <t>0571-82239005</t>
  </si>
  <si>
    <t>合　计</t>
  </si>
  <si>
    <t>区第三人民医院医共体总院</t>
  </si>
  <si>
    <t>区第三人民医院</t>
  </si>
  <si>
    <t>临床医生</t>
  </si>
  <si>
    <t>临床医学</t>
  </si>
  <si>
    <t>0571-82472134</t>
  </si>
  <si>
    <t>浙江萧山医院医共体总院</t>
  </si>
  <si>
    <t>浙江萧山医院</t>
  </si>
  <si>
    <t>0571-83867280，83865666</t>
  </si>
  <si>
    <t>肛肠科医生</t>
  </si>
  <si>
    <t>心胸外科医生</t>
  </si>
  <si>
    <t>疼痛科医生</t>
  </si>
  <si>
    <t>麻醉科医生</t>
  </si>
  <si>
    <t>生殖医学科医生</t>
  </si>
  <si>
    <t>皮肤科医生</t>
  </si>
  <si>
    <t>口腔科医生</t>
  </si>
  <si>
    <t>口腔医学类</t>
  </si>
  <si>
    <t>风湿免疫科医生</t>
  </si>
  <si>
    <t>肾内科医生</t>
  </si>
  <si>
    <t>消化科医生</t>
  </si>
  <si>
    <t>内分泌科医生</t>
  </si>
  <si>
    <t>康复科医生</t>
  </si>
  <si>
    <t>中医科医生</t>
  </si>
  <si>
    <t>中医学类</t>
  </si>
  <si>
    <t>感染科医生</t>
  </si>
  <si>
    <t>营养科医生</t>
  </si>
  <si>
    <t>耳鼻喉科医生</t>
  </si>
  <si>
    <t>宁围分院</t>
  </si>
  <si>
    <t>0571-82602346</t>
  </si>
  <si>
    <t>总　计</t>
  </si>
  <si>
    <t>附件2</t>
  </si>
  <si>
    <t>2021年萧山区卫生健康系统事业单位公开招聘研究生需求计划表</t>
  </si>
  <si>
    <t>户籍范围</t>
  </si>
  <si>
    <t>萧山区第一人民医院医共体总院</t>
  </si>
  <si>
    <t>外科医生</t>
  </si>
  <si>
    <t>有执业医师资格证、住院医师规范化培训合格证</t>
  </si>
  <si>
    <t>骨伤科医生</t>
  </si>
  <si>
    <t>中医骨伤科学、外科学（骨外方向）</t>
  </si>
  <si>
    <t>　合　计</t>
  </si>
  <si>
    <t>萧山区中医院医共体总院</t>
  </si>
  <si>
    <t>区中医院</t>
  </si>
  <si>
    <t>心血管内科医生</t>
  </si>
  <si>
    <t>医学类</t>
  </si>
  <si>
    <t>0571-83812017</t>
  </si>
  <si>
    <t>整形外科医生</t>
  </si>
  <si>
    <t>全科医生</t>
  </si>
  <si>
    <t>临床医生1</t>
  </si>
  <si>
    <t>杭州市</t>
  </si>
  <si>
    <t>中医医生1</t>
  </si>
  <si>
    <r>
      <rPr>
        <sz val="10"/>
        <color theme="1"/>
        <rFont val="宋体"/>
        <charset val="134"/>
      </rPr>
      <t>中医学</t>
    </r>
    <r>
      <rPr>
        <sz val="9"/>
        <color theme="1"/>
        <rFont val="楷体_GB2312"/>
        <charset val="134"/>
      </rPr>
      <t>类</t>
    </r>
  </si>
  <si>
    <t>附件3</t>
  </si>
  <si>
    <t>2021年萧山区卫生健康系统事业单位公开招聘紧缺岗位需求计划表</t>
  </si>
  <si>
    <t>杭州市萧山区第一人民医院医共体总院</t>
  </si>
  <si>
    <t>1</t>
  </si>
  <si>
    <t>麻醉医生</t>
  </si>
  <si>
    <t>临床医学、麻醉学</t>
  </si>
  <si>
    <t>有主治医师及以上职称</t>
  </si>
  <si>
    <t>2</t>
  </si>
  <si>
    <t>心电图医生</t>
  </si>
  <si>
    <t>临床医学、医学影像学</t>
  </si>
  <si>
    <t>有执业医师资格证；如本科为成教学历，须具有列入全国统一招生计划的普通高等院校大专学历</t>
  </si>
  <si>
    <t xml:space="preserve">
0571-82577211</t>
  </si>
  <si>
    <t>3</t>
  </si>
  <si>
    <t>放射技师</t>
  </si>
  <si>
    <t>放射医学、医学影像学、医学影像技术</t>
  </si>
  <si>
    <t>有职业资格证、2年及以上二级及以上医院工作经历</t>
  </si>
  <si>
    <t>4</t>
  </si>
  <si>
    <t>急危重症科医生</t>
  </si>
  <si>
    <t>临床医学、中医学、中西医结合临床</t>
  </si>
  <si>
    <t>5</t>
  </si>
  <si>
    <t>急救医生</t>
  </si>
  <si>
    <t>6</t>
  </si>
  <si>
    <t>B超医生</t>
  </si>
  <si>
    <t>7</t>
  </si>
  <si>
    <t>放射医生</t>
  </si>
  <si>
    <t>临床医学、放射医学、医学影像学</t>
  </si>
  <si>
    <t>蜀山分院</t>
  </si>
  <si>
    <t>8</t>
  </si>
  <si>
    <t>公卫医生</t>
  </si>
  <si>
    <t>预防医学</t>
  </si>
  <si>
    <t>0571-83693677</t>
  </si>
  <si>
    <t>闻堰分院</t>
  </si>
  <si>
    <t>9</t>
  </si>
  <si>
    <t>计免医生</t>
  </si>
  <si>
    <t>有执业医师资格证、2年及以上公共卫生工作经历</t>
  </si>
  <si>
    <t>靖江分院</t>
  </si>
  <si>
    <t>10</t>
  </si>
  <si>
    <t>临床医学、预防医学</t>
  </si>
  <si>
    <t>0571-82192105</t>
  </si>
  <si>
    <t>11</t>
  </si>
  <si>
    <t>益农分院</t>
  </si>
  <si>
    <t>19</t>
  </si>
  <si>
    <t>妇保医生</t>
  </si>
  <si>
    <t>楼塔分院</t>
  </si>
  <si>
    <t>12</t>
  </si>
  <si>
    <t>13</t>
  </si>
  <si>
    <t>河上分院</t>
  </si>
  <si>
    <t>14</t>
  </si>
  <si>
    <t>公卫医生1</t>
  </si>
  <si>
    <t>15</t>
  </si>
  <si>
    <t>公卫医生2</t>
  </si>
  <si>
    <t>16</t>
  </si>
  <si>
    <t>瓜沥分院（含党山分院、坎山分院）</t>
  </si>
  <si>
    <t>17</t>
  </si>
  <si>
    <t>列入国家统一招生计划的普通高等院校毕业生</t>
  </si>
  <si>
    <t>0571-83502881</t>
  </si>
  <si>
    <t>18</t>
  </si>
  <si>
    <t>党湾分院</t>
  </si>
  <si>
    <t>20</t>
  </si>
  <si>
    <t>杭州市萧山区第三人民医院医共体总院</t>
  </si>
  <si>
    <t>21</t>
  </si>
  <si>
    <t>急救医生1</t>
  </si>
  <si>
    <t>男性，有执业资格证、2年及以上医院工作经历</t>
  </si>
  <si>
    <t>0571-82472131</t>
  </si>
  <si>
    <t>22</t>
  </si>
  <si>
    <t>急救医生2</t>
  </si>
  <si>
    <t>男性，有执业医师资格证</t>
  </si>
  <si>
    <t>23</t>
  </si>
  <si>
    <t>急诊医生</t>
  </si>
  <si>
    <t>24</t>
  </si>
  <si>
    <t>25</t>
  </si>
  <si>
    <t>心脑电图医生</t>
  </si>
  <si>
    <t>26</t>
  </si>
  <si>
    <t>放射医师</t>
  </si>
  <si>
    <t>浦阳分院</t>
  </si>
  <si>
    <t>27</t>
  </si>
  <si>
    <t>0571-82470795</t>
  </si>
  <si>
    <t>临浦分院</t>
  </si>
  <si>
    <t>28</t>
  </si>
  <si>
    <t>义桥分院</t>
  </si>
  <si>
    <t>29</t>
  </si>
  <si>
    <t>30</t>
  </si>
  <si>
    <t>31</t>
  </si>
  <si>
    <t>儿保医生</t>
  </si>
  <si>
    <t>临床医学、儿科医学、儿科学</t>
  </si>
  <si>
    <t>32</t>
  </si>
  <si>
    <t>33</t>
  </si>
  <si>
    <t>34</t>
  </si>
  <si>
    <t>杭州市萧山区中医院医共体总院</t>
  </si>
  <si>
    <t>35</t>
  </si>
  <si>
    <t>男性，列入国家统一招生计划的普通高等院校毕业生</t>
  </si>
  <si>
    <t>城厢分院</t>
  </si>
  <si>
    <t>36</t>
  </si>
  <si>
    <t>0571-83538695</t>
  </si>
  <si>
    <t>新塘分院</t>
  </si>
  <si>
    <t>37</t>
  </si>
  <si>
    <t>38</t>
  </si>
  <si>
    <t>有执业资格证</t>
  </si>
  <si>
    <t>39</t>
  </si>
  <si>
    <t>有职业资格证</t>
  </si>
  <si>
    <t>所前分院</t>
  </si>
  <si>
    <t>41</t>
  </si>
  <si>
    <t>有执业资格证、3年及以上公共卫生工作经历</t>
  </si>
  <si>
    <t>42</t>
  </si>
  <si>
    <t>有执业资格证、3年及以上B超医生工作经历</t>
  </si>
  <si>
    <t>新街分院</t>
  </si>
  <si>
    <t>40</t>
  </si>
  <si>
    <t>有执业医师资格证</t>
  </si>
  <si>
    <t>0571-83785518</t>
  </si>
  <si>
    <t>红山分院</t>
  </si>
  <si>
    <t>43</t>
  </si>
  <si>
    <t>儿科医生</t>
  </si>
  <si>
    <t>44</t>
  </si>
  <si>
    <t>45</t>
  </si>
  <si>
    <t>46</t>
  </si>
  <si>
    <t>47</t>
  </si>
  <si>
    <t>精神科医生</t>
  </si>
  <si>
    <t>临床医学、精神医学</t>
  </si>
  <si>
    <t>48</t>
  </si>
  <si>
    <t>49</t>
  </si>
  <si>
    <t>50</t>
  </si>
  <si>
    <t>51</t>
  </si>
  <si>
    <t>52</t>
  </si>
  <si>
    <t>53</t>
  </si>
  <si>
    <t>儿科医学</t>
  </si>
  <si>
    <t>54</t>
  </si>
  <si>
    <t>55</t>
  </si>
  <si>
    <t>56</t>
  </si>
  <si>
    <t>衙前分院</t>
  </si>
  <si>
    <t>57</t>
  </si>
  <si>
    <t>58</t>
  </si>
  <si>
    <t>59</t>
  </si>
  <si>
    <t>总　　计</t>
  </si>
  <si>
    <t>附件4</t>
  </si>
  <si>
    <t>2021年萧山区卫生健康系统公开招聘卫技事业人员需求计划表</t>
  </si>
  <si>
    <t>考试科目</t>
  </si>
  <si>
    <t>备注</t>
  </si>
  <si>
    <t>区妇女儿童健康服务中心</t>
  </si>
  <si>
    <t>01</t>
  </si>
  <si>
    <t>西药剂</t>
  </si>
  <si>
    <t>药学、临床药学</t>
  </si>
  <si>
    <t>有药师及以上职称</t>
  </si>
  <si>
    <t>药学专业类</t>
  </si>
  <si>
    <t>0571-82710379</t>
  </si>
  <si>
    <t>区疾控中心</t>
  </si>
  <si>
    <t>02</t>
  </si>
  <si>
    <t>疾病控制1</t>
  </si>
  <si>
    <t>流行病与卫生统计学、劳动卫生与环境卫生学、营养与食品卫生学、公共卫生</t>
  </si>
  <si>
    <t>男性，本科须为列入国家统一招生计划的普通高等院校预防医学专业，副高及以上职称年龄可放宽至45周岁；公共卫生专业需流行病学方向</t>
  </si>
  <si>
    <t>预防医学专业类</t>
  </si>
  <si>
    <t>0571-83686597</t>
  </si>
  <si>
    <t>03</t>
  </si>
  <si>
    <t>疾病控制2</t>
  </si>
  <si>
    <t>女性，本科须为列入国家统一招生计划的普通高等院校预防医学专业，副高及以上职称年龄可放宽至45周岁；公共卫生专业需流行病学方向</t>
  </si>
  <si>
    <t>04</t>
  </si>
  <si>
    <t>疾病控制3</t>
  </si>
  <si>
    <t>男性，列入国家统一招生计划的普通高等院校应届毕业生，有学士及以上学位；硕研及以上学历的，本科需为列入国家统一招生计划的普通高等院校预防医学专业</t>
  </si>
  <si>
    <t>05</t>
  </si>
  <si>
    <t>疾病控制4</t>
  </si>
  <si>
    <t>女性，列入国家统一招生计划的普通高等院校应届毕业生，有学士及以上学位；硕研及以上学历的，本科需为列入国家统一招生计划的普通高等院校预防医学专业</t>
  </si>
  <si>
    <t>06</t>
  </si>
  <si>
    <t>疾病控制5</t>
  </si>
  <si>
    <t>有学士及以上学位、执业医师资格证</t>
  </si>
  <si>
    <t>07</t>
  </si>
  <si>
    <t>疾病控制6</t>
  </si>
  <si>
    <t>有学士及以上学位、住院医师规范化培训合格证</t>
  </si>
  <si>
    <t>临床医学专业类</t>
  </si>
  <si>
    <t>区卫计行政执法大队</t>
  </si>
  <si>
    <t>08</t>
  </si>
  <si>
    <t>工作人员1</t>
  </si>
  <si>
    <t>公共卫生与预防医学、公共卫生</t>
  </si>
  <si>
    <t>应届毕业生，本科需为列入国家统一招生计划的普通高等院校预防医学专业</t>
  </si>
  <si>
    <t>0571-82725686</t>
  </si>
  <si>
    <t>09</t>
  </si>
  <si>
    <t>工作人员2</t>
  </si>
  <si>
    <t>区无偿献血服务中心</t>
  </si>
  <si>
    <t>血液检测</t>
  </si>
  <si>
    <t>医学检验、医学检验技术</t>
  </si>
  <si>
    <t>医学检验技术专业类</t>
  </si>
  <si>
    <t>0571-82739163</t>
  </si>
  <si>
    <t>采血及献血监护</t>
  </si>
  <si>
    <t>护理学</t>
  </si>
  <si>
    <t>护理学专业类</t>
  </si>
  <si>
    <t>肺功能医生</t>
  </si>
  <si>
    <t>护理1</t>
  </si>
  <si>
    <t>护理类</t>
  </si>
  <si>
    <t>非应届毕业生需要有6个月及以上三级医院工作经历</t>
  </si>
  <si>
    <t>护理2</t>
  </si>
  <si>
    <t>检验技师</t>
  </si>
  <si>
    <t>有学士及以上学位</t>
  </si>
  <si>
    <t>大专</t>
  </si>
  <si>
    <t>助产士</t>
  </si>
  <si>
    <t>助产</t>
  </si>
  <si>
    <t>五官科医生</t>
  </si>
  <si>
    <t>中药剂</t>
  </si>
  <si>
    <t>中药、中药学</t>
  </si>
  <si>
    <t>中药学专业类</t>
  </si>
  <si>
    <t>护理</t>
  </si>
  <si>
    <t>口腔医生</t>
  </si>
  <si>
    <t>口腔医学</t>
  </si>
  <si>
    <t>口腔医学专业类</t>
  </si>
  <si>
    <t>南阳分院</t>
  </si>
  <si>
    <t>妇产科医生</t>
  </si>
  <si>
    <t>有护师及以上职称、2年及以上二级及以上综合医院工作经历</t>
  </si>
  <si>
    <t>康复技师</t>
  </si>
  <si>
    <t>康复治疗学、康复治疗技术</t>
  </si>
  <si>
    <t>康复治疗技术专业类</t>
  </si>
  <si>
    <t>列入国家统一招生计划的普通高等院校毕业生，有职业资格证，2年及以上二级及以上医院工作经历</t>
  </si>
  <si>
    <t>戴村分院</t>
  </si>
  <si>
    <t>社区护理</t>
  </si>
  <si>
    <t>0571-83502821</t>
  </si>
  <si>
    <t>有执业资格证、2年及以上护理工作经历</t>
  </si>
  <si>
    <r>
      <rPr>
        <sz val="10"/>
        <rFont val="宋体"/>
        <charset val="134"/>
      </rPr>
      <t>有职业资格证、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年及以上二级及以上医院检验技师工作经历</t>
    </r>
  </si>
  <si>
    <t>60</t>
  </si>
  <si>
    <t>进化分院</t>
  </si>
  <si>
    <t>针灸推拿医生</t>
  </si>
  <si>
    <t>针灸推拿学</t>
  </si>
  <si>
    <t>针灸推拿专业类</t>
  </si>
  <si>
    <t>61</t>
  </si>
  <si>
    <t>62</t>
  </si>
  <si>
    <t>临床医生2</t>
  </si>
  <si>
    <t>63</t>
  </si>
  <si>
    <t>中医医生</t>
  </si>
  <si>
    <t>中医学</t>
  </si>
  <si>
    <t>中医学专业类</t>
  </si>
  <si>
    <t>64</t>
  </si>
  <si>
    <t>65</t>
  </si>
  <si>
    <t>66</t>
  </si>
  <si>
    <t>区中医院医共体总院</t>
  </si>
  <si>
    <t>67</t>
  </si>
  <si>
    <t>68</t>
  </si>
  <si>
    <t xml:space="preserve">杭州市 </t>
  </si>
  <si>
    <t>69</t>
  </si>
  <si>
    <t>公共卫生科工作人员</t>
  </si>
  <si>
    <t>临床医学专业类
预防医学专业类</t>
  </si>
  <si>
    <t>70</t>
  </si>
  <si>
    <t>71</t>
  </si>
  <si>
    <t>推拿医生</t>
  </si>
  <si>
    <t>72</t>
  </si>
  <si>
    <t>73</t>
  </si>
  <si>
    <t>74</t>
  </si>
  <si>
    <t>有执业资格证、3年及以上中医医生工作经历</t>
  </si>
  <si>
    <t>75</t>
  </si>
  <si>
    <t>有职业资格证、3年及以上检验技师工作经历</t>
  </si>
  <si>
    <t>76</t>
  </si>
  <si>
    <t>77</t>
  </si>
  <si>
    <t>78</t>
  </si>
  <si>
    <t>79</t>
  </si>
  <si>
    <t>80</t>
  </si>
  <si>
    <t>81</t>
  </si>
  <si>
    <t>有执业资格证、2年及以上检验技师工作经历</t>
  </si>
  <si>
    <t>82</t>
  </si>
  <si>
    <r>
      <rPr>
        <sz val="10"/>
        <rFont val="宋体"/>
        <charset val="134"/>
      </rPr>
      <t>有执业资格证、</t>
    </r>
    <r>
      <rPr>
        <sz val="10"/>
        <rFont val="宋体"/>
        <charset val="134"/>
        <scheme val="minor"/>
      </rPr>
      <t>2年及以上护理工作经历</t>
    </r>
  </si>
  <si>
    <t>83</t>
  </si>
  <si>
    <t>内科医生</t>
  </si>
  <si>
    <t>84</t>
  </si>
  <si>
    <t>85</t>
  </si>
  <si>
    <t>临床医学、全科医学</t>
  </si>
  <si>
    <t>86</t>
  </si>
  <si>
    <t>87</t>
  </si>
  <si>
    <t>有住院医师规范化培训合格证、执业医师资格证</t>
  </si>
  <si>
    <t>88</t>
  </si>
  <si>
    <t>东院区内科医生</t>
  </si>
  <si>
    <t>89</t>
  </si>
  <si>
    <t>90</t>
  </si>
  <si>
    <t>医保办医生</t>
  </si>
  <si>
    <t>91</t>
  </si>
  <si>
    <t>北干分院</t>
  </si>
  <si>
    <t>92</t>
  </si>
  <si>
    <t>93</t>
  </si>
  <si>
    <t>94</t>
  </si>
  <si>
    <t>中医学、针灸推拿学</t>
  </si>
  <si>
    <t>95</t>
  </si>
  <si>
    <t>96</t>
  </si>
  <si>
    <t>97</t>
  </si>
  <si>
    <t>98</t>
  </si>
  <si>
    <t>99</t>
  </si>
  <si>
    <t>100</t>
  </si>
  <si>
    <t>101</t>
  </si>
  <si>
    <t>102</t>
  </si>
  <si>
    <t>各医共体总院相关分院</t>
  </si>
  <si>
    <t>103</t>
  </si>
  <si>
    <t>定向岗位1
（中医医生）</t>
  </si>
  <si>
    <t>中医医学</t>
  </si>
  <si>
    <t>面向原萧山区卫计局定向培养的2021年中医学专业应届毕业生</t>
  </si>
  <si>
    <t>0571-82623530</t>
  </si>
  <si>
    <t>104</t>
  </si>
  <si>
    <t>定向岗位2
（护理）</t>
  </si>
  <si>
    <t>面向在萧山区各医共体分院工作5年及以上，且取得相关执业资格证的编外专技人员</t>
  </si>
  <si>
    <t>105</t>
  </si>
  <si>
    <t>定向岗位3
（护理）</t>
  </si>
  <si>
    <t>106</t>
  </si>
  <si>
    <t>定向岗位4
（西药剂）</t>
  </si>
  <si>
    <t>附件5</t>
  </si>
  <si>
    <t>原萧山区卫计局定向培养的2021届毕业生名单</t>
  </si>
  <si>
    <t>序号</t>
  </si>
  <si>
    <t>姓名</t>
  </si>
  <si>
    <t>性别</t>
  </si>
  <si>
    <t>专业</t>
  </si>
  <si>
    <t>身份证号码</t>
  </si>
  <si>
    <t>户籍</t>
  </si>
  <si>
    <t>蔡阳旻</t>
  </si>
  <si>
    <t>男</t>
  </si>
  <si>
    <t>339005********0315</t>
  </si>
  <si>
    <t>城厢街道</t>
  </si>
  <si>
    <t>王泽涛</t>
  </si>
  <si>
    <t>339005********0310</t>
  </si>
  <si>
    <t>王翼龙</t>
  </si>
  <si>
    <t>339005********0010</t>
  </si>
  <si>
    <t>北干街道</t>
  </si>
  <si>
    <t>王嘉威</t>
  </si>
  <si>
    <t>339005********0013</t>
  </si>
  <si>
    <t>曹海斌</t>
  </si>
  <si>
    <t>339005********0316</t>
  </si>
  <si>
    <t>蜀山街道</t>
  </si>
  <si>
    <t>李晨阳</t>
  </si>
  <si>
    <t>339005********0030</t>
  </si>
  <si>
    <t>新塘街道</t>
  </si>
  <si>
    <t>单钰萍</t>
  </si>
  <si>
    <t>女</t>
  </si>
  <si>
    <t>339005********6426</t>
  </si>
  <si>
    <t>赵嘉凌</t>
  </si>
  <si>
    <t>339005********1634</t>
  </si>
  <si>
    <t>宁围街道</t>
  </si>
  <si>
    <t>胡森浩</t>
  </si>
  <si>
    <t>339005********1619</t>
  </si>
  <si>
    <t>吴潇莹</t>
  </si>
  <si>
    <t>339005********2120</t>
  </si>
  <si>
    <t>新街街道</t>
  </si>
  <si>
    <t>朱琦恩</t>
  </si>
  <si>
    <t>339005********261X</t>
  </si>
  <si>
    <t>靖江街道</t>
  </si>
  <si>
    <t>杨狄</t>
  </si>
  <si>
    <t>339005********2610</t>
  </si>
  <si>
    <t>姚婉淇</t>
  </si>
  <si>
    <t>339005********2621</t>
  </si>
  <si>
    <t>楼佩成</t>
  </si>
  <si>
    <t>339005********8733</t>
  </si>
  <si>
    <t>楼塔镇</t>
  </si>
  <si>
    <t>紧缺已签约</t>
  </si>
  <si>
    <t>杨雯沁</t>
  </si>
  <si>
    <t>339005********714X</t>
  </si>
  <si>
    <t>临浦镇</t>
  </si>
  <si>
    <t>沈羽婷</t>
  </si>
  <si>
    <t>339005********8547</t>
  </si>
  <si>
    <t>义桥镇</t>
  </si>
  <si>
    <t>沈志远</t>
  </si>
  <si>
    <t>339005********484X</t>
  </si>
  <si>
    <t>瓜沥镇</t>
  </si>
  <si>
    <t>陆丹虹</t>
  </si>
  <si>
    <t>339005********4827</t>
  </si>
  <si>
    <t>陈鑫瑜</t>
  </si>
  <si>
    <t>330181********5810</t>
  </si>
  <si>
    <t>汪彦</t>
  </si>
  <si>
    <t>339005********6128</t>
  </si>
  <si>
    <t>费晖</t>
  </si>
  <si>
    <t>339005********5115</t>
  </si>
  <si>
    <t>益农镇</t>
  </si>
  <si>
    <t>朱泽楠</t>
  </si>
  <si>
    <t>339005********8012</t>
  </si>
  <si>
    <t>王鑫威</t>
  </si>
  <si>
    <t>339005********2139</t>
  </si>
  <si>
    <t>诸颖超</t>
  </si>
  <si>
    <t>339005********2121</t>
  </si>
  <si>
    <t>朱妙佳</t>
  </si>
  <si>
    <t>339005********2640</t>
  </si>
  <si>
    <t>朱彬燕</t>
  </si>
  <si>
    <t>张洁利</t>
  </si>
  <si>
    <t>339005********3025</t>
  </si>
  <si>
    <t>南阳街道</t>
  </si>
  <si>
    <t>金阳</t>
  </si>
  <si>
    <t>339005********2718</t>
  </si>
  <si>
    <t>赵嘉仪</t>
  </si>
  <si>
    <t>339005********7622</t>
  </si>
  <si>
    <t>田梦铮</t>
  </si>
  <si>
    <t>339005********7926</t>
  </si>
  <si>
    <t>李晟东</t>
  </si>
  <si>
    <t>339005********7115</t>
  </si>
  <si>
    <t>朱晓玲</t>
  </si>
  <si>
    <t>339005********4821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</si>
</sst>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20"/>
      <name val="黑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Times New Roman"/>
      <charset val="134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11" borderId="19" applyNumberFormat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6" fillId="20" borderId="20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9" fillId="0" borderId="5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shrinkToFi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justify" vertical="center" shrinkToFi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justify" vertical="center" shrinkToFi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justify" vertical="center" shrinkToFit="1"/>
    </xf>
    <xf numFmtId="0" fontId="18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justify" vertical="center" wrapText="1"/>
    </xf>
    <xf numFmtId="0" fontId="18" fillId="0" borderId="14" xfId="0" applyFont="1" applyFill="1" applyBorder="1" applyAlignment="1">
      <alignment horizontal="justify" vertical="center" wrapText="1"/>
    </xf>
    <xf numFmtId="0" fontId="18" fillId="0" borderId="13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13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selection activeCell="J15" sqref="J15:J31"/>
    </sheetView>
  </sheetViews>
  <sheetFormatPr defaultColWidth="9" defaultRowHeight="13.5"/>
  <cols>
    <col min="1" max="1" width="11.3333333333333" customWidth="1"/>
    <col min="4" max="4" width="14.225" customWidth="1"/>
    <col min="6" max="6" width="5.89166666666667" customWidth="1"/>
    <col min="7" max="7" width="11.3333333333333" style="120" customWidth="1"/>
    <col min="8" max="8" width="8.225" customWidth="1"/>
    <col min="9" max="9" width="31.6666666666667" customWidth="1"/>
    <col min="10" max="10" width="17.4416666666667" customWidth="1"/>
  </cols>
  <sheetData>
    <row r="1" ht="27" customHeight="1" spans="1:10">
      <c r="A1" s="121" t="s">
        <v>0</v>
      </c>
      <c r="B1" s="121"/>
      <c r="C1" s="121"/>
      <c r="D1" s="121"/>
      <c r="E1" s="121"/>
      <c r="F1" s="121"/>
      <c r="G1" s="122"/>
      <c r="H1" s="121"/>
      <c r="I1" s="121"/>
      <c r="J1" s="121"/>
    </row>
    <row r="2" s="15" customFormat="1" ht="41" customHeight="1" spans="1:10">
      <c r="A2" s="22" t="s">
        <v>1</v>
      </c>
      <c r="B2" s="22"/>
      <c r="C2" s="22"/>
      <c r="D2" s="23"/>
      <c r="E2" s="22"/>
      <c r="F2" s="22"/>
      <c r="G2" s="83"/>
      <c r="H2" s="22"/>
      <c r="I2" s="22"/>
      <c r="J2" s="22"/>
    </row>
    <row r="3" s="15" customFormat="1" ht="30" customHeight="1" spans="1:10">
      <c r="A3" s="24" t="s">
        <v>2</v>
      </c>
      <c r="B3" s="24"/>
      <c r="C3" s="24" t="s">
        <v>3</v>
      </c>
      <c r="D3" s="25" t="s">
        <v>4</v>
      </c>
      <c r="E3" s="24" t="s">
        <v>5</v>
      </c>
      <c r="F3" s="24" t="s">
        <v>6</v>
      </c>
      <c r="G3" s="92" t="s">
        <v>7</v>
      </c>
      <c r="H3" s="24" t="s">
        <v>8</v>
      </c>
      <c r="I3" s="24" t="s">
        <v>9</v>
      </c>
      <c r="J3" s="56" t="s">
        <v>10</v>
      </c>
    </row>
    <row r="4" ht="30" customHeight="1" spans="1:10">
      <c r="A4" s="123" t="s">
        <v>11</v>
      </c>
      <c r="B4" s="123" t="s">
        <v>12</v>
      </c>
      <c r="C4" s="124">
        <v>1</v>
      </c>
      <c r="D4" s="123" t="s">
        <v>13</v>
      </c>
      <c r="E4" s="125">
        <v>1</v>
      </c>
      <c r="F4" s="125" t="s">
        <v>14</v>
      </c>
      <c r="G4" s="123" t="s">
        <v>15</v>
      </c>
      <c r="H4" s="125" t="s">
        <v>16</v>
      </c>
      <c r="I4" s="140" t="s">
        <v>17</v>
      </c>
      <c r="J4" s="123" t="s">
        <v>18</v>
      </c>
    </row>
    <row r="5" ht="26" customHeight="1" spans="1:10">
      <c r="A5" s="123"/>
      <c r="B5" s="123"/>
      <c r="C5" s="124">
        <v>2</v>
      </c>
      <c r="D5" s="123" t="s">
        <v>19</v>
      </c>
      <c r="E5" s="125">
        <v>1</v>
      </c>
      <c r="F5" s="125" t="s">
        <v>20</v>
      </c>
      <c r="G5" s="123" t="s">
        <v>21</v>
      </c>
      <c r="H5" s="125" t="s">
        <v>22</v>
      </c>
      <c r="I5" s="140" t="s">
        <v>23</v>
      </c>
      <c r="J5" s="123"/>
    </row>
    <row r="6" ht="26" customHeight="1" spans="1:10">
      <c r="A6" s="123"/>
      <c r="B6" s="126" t="s">
        <v>24</v>
      </c>
      <c r="C6" s="124">
        <v>3</v>
      </c>
      <c r="D6" s="123" t="s">
        <v>25</v>
      </c>
      <c r="E6" s="125">
        <v>1</v>
      </c>
      <c r="F6" s="125" t="s">
        <v>26</v>
      </c>
      <c r="G6" s="123" t="s">
        <v>21</v>
      </c>
      <c r="H6" s="125" t="s">
        <v>22</v>
      </c>
      <c r="I6" s="140" t="s">
        <v>27</v>
      </c>
      <c r="J6" s="123" t="s">
        <v>28</v>
      </c>
    </row>
    <row r="7" ht="26" customHeight="1" spans="1:10">
      <c r="A7" s="123"/>
      <c r="B7" s="126"/>
      <c r="C7" s="124">
        <v>4</v>
      </c>
      <c r="D7" s="123" t="s">
        <v>29</v>
      </c>
      <c r="E7" s="125">
        <v>1</v>
      </c>
      <c r="F7" s="125" t="s">
        <v>26</v>
      </c>
      <c r="G7" s="123" t="s">
        <v>21</v>
      </c>
      <c r="H7" s="125" t="s">
        <v>22</v>
      </c>
      <c r="I7" s="140" t="s">
        <v>27</v>
      </c>
      <c r="J7" s="123"/>
    </row>
    <row r="8" ht="26" customHeight="1" spans="1:10">
      <c r="A8" s="123"/>
      <c r="B8" s="126"/>
      <c r="C8" s="124">
        <v>5</v>
      </c>
      <c r="D8" s="123" t="s">
        <v>30</v>
      </c>
      <c r="E8" s="125">
        <v>1</v>
      </c>
      <c r="F8" s="125" t="s">
        <v>26</v>
      </c>
      <c r="G8" s="123" t="s">
        <v>21</v>
      </c>
      <c r="H8" s="125" t="s">
        <v>22</v>
      </c>
      <c r="I8" s="140" t="s">
        <v>27</v>
      </c>
      <c r="J8" s="123"/>
    </row>
    <row r="9" ht="26" customHeight="1" spans="1:10">
      <c r="A9" s="123"/>
      <c r="B9" s="126"/>
      <c r="C9" s="124">
        <v>6</v>
      </c>
      <c r="D9" s="123" t="s">
        <v>31</v>
      </c>
      <c r="E9" s="125">
        <v>1</v>
      </c>
      <c r="F9" s="125" t="s">
        <v>26</v>
      </c>
      <c r="G9" s="123" t="s">
        <v>21</v>
      </c>
      <c r="H9" s="125" t="s">
        <v>22</v>
      </c>
      <c r="I9" s="140" t="s">
        <v>27</v>
      </c>
      <c r="J9" s="123"/>
    </row>
    <row r="10" ht="26" customHeight="1" spans="1:10">
      <c r="A10" s="123"/>
      <c r="B10" s="126"/>
      <c r="C10" s="124">
        <v>7</v>
      </c>
      <c r="D10" s="123" t="s">
        <v>32</v>
      </c>
      <c r="E10" s="125">
        <v>1</v>
      </c>
      <c r="F10" s="125" t="s">
        <v>26</v>
      </c>
      <c r="G10" s="123" t="s">
        <v>21</v>
      </c>
      <c r="H10" s="125" t="s">
        <v>22</v>
      </c>
      <c r="I10" s="140" t="s">
        <v>27</v>
      </c>
      <c r="J10" s="123"/>
    </row>
    <row r="11" ht="26" customHeight="1" spans="1:10">
      <c r="A11" s="123"/>
      <c r="B11" s="127" t="s">
        <v>33</v>
      </c>
      <c r="C11" s="128">
        <v>8</v>
      </c>
      <c r="D11" s="93" t="s">
        <v>34</v>
      </c>
      <c r="E11" s="129">
        <v>1</v>
      </c>
      <c r="F11" s="129" t="s">
        <v>26</v>
      </c>
      <c r="G11" s="93" t="s">
        <v>15</v>
      </c>
      <c r="H11" s="129" t="s">
        <v>22</v>
      </c>
      <c r="I11" s="141" t="s">
        <v>27</v>
      </c>
      <c r="J11" s="123" t="s">
        <v>35</v>
      </c>
    </row>
    <row r="12" ht="26" customHeight="1" spans="1:10">
      <c r="A12" s="130" t="s">
        <v>36</v>
      </c>
      <c r="B12" s="131"/>
      <c r="C12" s="132"/>
      <c r="D12" s="100">
        <f>SUM(E4:E11)</f>
        <v>8</v>
      </c>
      <c r="E12" s="101"/>
      <c r="F12" s="101"/>
      <c r="G12" s="101"/>
      <c r="H12" s="101"/>
      <c r="I12" s="101"/>
      <c r="J12" s="102"/>
    </row>
    <row r="13" ht="42" customHeight="1" spans="1:10">
      <c r="A13" s="123" t="s">
        <v>37</v>
      </c>
      <c r="B13" s="123" t="s">
        <v>38</v>
      </c>
      <c r="C13" s="132">
        <v>9</v>
      </c>
      <c r="D13" s="93" t="s">
        <v>39</v>
      </c>
      <c r="E13" s="129">
        <v>1</v>
      </c>
      <c r="F13" s="129" t="s">
        <v>26</v>
      </c>
      <c r="G13" s="93" t="s">
        <v>40</v>
      </c>
      <c r="H13" s="129" t="s">
        <v>22</v>
      </c>
      <c r="I13" s="141" t="s">
        <v>27</v>
      </c>
      <c r="J13" s="142" t="s">
        <v>41</v>
      </c>
    </row>
    <row r="14" ht="26" customHeight="1" spans="1:10">
      <c r="A14" s="130" t="s">
        <v>36</v>
      </c>
      <c r="B14" s="131"/>
      <c r="C14" s="132"/>
      <c r="D14" s="100">
        <v>1</v>
      </c>
      <c r="E14" s="101"/>
      <c r="F14" s="101"/>
      <c r="G14" s="101"/>
      <c r="H14" s="101"/>
      <c r="I14" s="101"/>
      <c r="J14" s="102"/>
    </row>
    <row r="15" ht="26" customHeight="1" spans="1:10">
      <c r="A15" s="133" t="s">
        <v>42</v>
      </c>
      <c r="B15" s="134" t="s">
        <v>43</v>
      </c>
      <c r="C15" s="124">
        <v>10</v>
      </c>
      <c r="D15" s="135" t="s">
        <v>31</v>
      </c>
      <c r="E15" s="136">
        <v>1</v>
      </c>
      <c r="F15" s="125" t="s">
        <v>26</v>
      </c>
      <c r="G15" s="133" t="s">
        <v>21</v>
      </c>
      <c r="H15" s="125" t="s">
        <v>22</v>
      </c>
      <c r="I15" s="140" t="s">
        <v>27</v>
      </c>
      <c r="J15" s="143" t="s">
        <v>44</v>
      </c>
    </row>
    <row r="16" ht="26" customHeight="1" spans="1:10">
      <c r="A16" s="133"/>
      <c r="B16" s="137"/>
      <c r="C16" s="124">
        <v>11</v>
      </c>
      <c r="D16" s="135" t="s">
        <v>45</v>
      </c>
      <c r="E16" s="136">
        <v>1</v>
      </c>
      <c r="F16" s="125" t="s">
        <v>26</v>
      </c>
      <c r="G16" s="133" t="s">
        <v>21</v>
      </c>
      <c r="H16" s="125" t="s">
        <v>22</v>
      </c>
      <c r="I16" s="140" t="s">
        <v>27</v>
      </c>
      <c r="J16" s="144"/>
    </row>
    <row r="17" ht="26" customHeight="1" spans="1:10">
      <c r="A17" s="133"/>
      <c r="B17" s="137"/>
      <c r="C17" s="124">
        <v>12</v>
      </c>
      <c r="D17" s="135" t="s">
        <v>46</v>
      </c>
      <c r="E17" s="136">
        <v>1</v>
      </c>
      <c r="F17" s="125" t="s">
        <v>26</v>
      </c>
      <c r="G17" s="133" t="s">
        <v>21</v>
      </c>
      <c r="H17" s="125" t="s">
        <v>22</v>
      </c>
      <c r="I17" s="140" t="s">
        <v>27</v>
      </c>
      <c r="J17" s="144"/>
    </row>
    <row r="18" ht="26" customHeight="1" spans="1:10">
      <c r="A18" s="133"/>
      <c r="B18" s="137"/>
      <c r="C18" s="124">
        <v>13</v>
      </c>
      <c r="D18" s="135" t="s">
        <v>47</v>
      </c>
      <c r="E18" s="136">
        <v>1</v>
      </c>
      <c r="F18" s="125" t="s">
        <v>26</v>
      </c>
      <c r="G18" s="133" t="s">
        <v>21</v>
      </c>
      <c r="H18" s="125" t="s">
        <v>22</v>
      </c>
      <c r="I18" s="140" t="s">
        <v>27</v>
      </c>
      <c r="J18" s="144"/>
    </row>
    <row r="19" ht="26" customHeight="1" spans="1:10">
      <c r="A19" s="133"/>
      <c r="B19" s="137"/>
      <c r="C19" s="124">
        <v>14</v>
      </c>
      <c r="D19" s="135" t="s">
        <v>48</v>
      </c>
      <c r="E19" s="136">
        <v>1</v>
      </c>
      <c r="F19" s="125" t="s">
        <v>26</v>
      </c>
      <c r="G19" s="133" t="s">
        <v>21</v>
      </c>
      <c r="H19" s="125" t="s">
        <v>22</v>
      </c>
      <c r="I19" s="140" t="s">
        <v>27</v>
      </c>
      <c r="J19" s="144"/>
    </row>
    <row r="20" ht="26" customHeight="1" spans="1:10">
      <c r="A20" s="133"/>
      <c r="B20" s="137"/>
      <c r="C20" s="124">
        <v>15</v>
      </c>
      <c r="D20" s="53" t="s">
        <v>49</v>
      </c>
      <c r="E20" s="136">
        <v>1</v>
      </c>
      <c r="F20" s="125" t="s">
        <v>26</v>
      </c>
      <c r="G20" s="133" t="s">
        <v>21</v>
      </c>
      <c r="H20" s="125" t="s">
        <v>22</v>
      </c>
      <c r="I20" s="140" t="s">
        <v>27</v>
      </c>
      <c r="J20" s="144"/>
    </row>
    <row r="21" ht="26" customHeight="1" spans="1:10">
      <c r="A21" s="133"/>
      <c r="B21" s="137"/>
      <c r="C21" s="124">
        <v>16</v>
      </c>
      <c r="D21" s="135" t="s">
        <v>50</v>
      </c>
      <c r="E21" s="136">
        <v>1</v>
      </c>
      <c r="F21" s="125" t="s">
        <v>26</v>
      </c>
      <c r="G21" s="133" t="s">
        <v>21</v>
      </c>
      <c r="H21" s="125" t="s">
        <v>22</v>
      </c>
      <c r="I21" s="140" t="s">
        <v>27</v>
      </c>
      <c r="J21" s="144"/>
    </row>
    <row r="22" ht="26" customHeight="1" spans="1:10">
      <c r="A22" s="133"/>
      <c r="B22" s="137"/>
      <c r="C22" s="124">
        <v>17</v>
      </c>
      <c r="D22" s="135" t="s">
        <v>51</v>
      </c>
      <c r="E22" s="136">
        <v>2</v>
      </c>
      <c r="F22" s="125" t="s">
        <v>26</v>
      </c>
      <c r="G22" s="133" t="s">
        <v>52</v>
      </c>
      <c r="H22" s="125" t="s">
        <v>22</v>
      </c>
      <c r="I22" s="140" t="s">
        <v>27</v>
      </c>
      <c r="J22" s="144"/>
    </row>
    <row r="23" ht="26" customHeight="1" spans="1:10">
      <c r="A23" s="133"/>
      <c r="B23" s="137"/>
      <c r="C23" s="124">
        <v>18</v>
      </c>
      <c r="D23" s="53" t="s">
        <v>53</v>
      </c>
      <c r="E23" s="136">
        <v>1</v>
      </c>
      <c r="F23" s="125" t="s">
        <v>26</v>
      </c>
      <c r="G23" s="133" t="s">
        <v>21</v>
      </c>
      <c r="H23" s="125" t="s">
        <v>22</v>
      </c>
      <c r="I23" s="140" t="s">
        <v>27</v>
      </c>
      <c r="J23" s="144"/>
    </row>
    <row r="24" ht="26" customHeight="1" spans="1:10">
      <c r="A24" s="133"/>
      <c r="B24" s="137"/>
      <c r="C24" s="124">
        <v>19</v>
      </c>
      <c r="D24" s="135" t="s">
        <v>54</v>
      </c>
      <c r="E24" s="136">
        <v>1</v>
      </c>
      <c r="F24" s="125" t="s">
        <v>26</v>
      </c>
      <c r="G24" s="133" t="s">
        <v>21</v>
      </c>
      <c r="H24" s="125" t="s">
        <v>22</v>
      </c>
      <c r="I24" s="140" t="s">
        <v>27</v>
      </c>
      <c r="J24" s="144"/>
    </row>
    <row r="25" ht="26" customHeight="1" spans="1:10">
      <c r="A25" s="133"/>
      <c r="B25" s="137"/>
      <c r="C25" s="124">
        <v>20</v>
      </c>
      <c r="D25" s="135" t="s">
        <v>55</v>
      </c>
      <c r="E25" s="136">
        <v>2</v>
      </c>
      <c r="F25" s="125" t="s">
        <v>26</v>
      </c>
      <c r="G25" s="133" t="s">
        <v>21</v>
      </c>
      <c r="H25" s="125" t="s">
        <v>22</v>
      </c>
      <c r="I25" s="140" t="s">
        <v>27</v>
      </c>
      <c r="J25" s="144"/>
    </row>
    <row r="26" ht="26" customHeight="1" spans="1:10">
      <c r="A26" s="133"/>
      <c r="B26" s="137"/>
      <c r="C26" s="124">
        <v>21</v>
      </c>
      <c r="D26" s="135" t="s">
        <v>56</v>
      </c>
      <c r="E26" s="136">
        <v>1</v>
      </c>
      <c r="F26" s="125" t="s">
        <v>26</v>
      </c>
      <c r="G26" s="133" t="s">
        <v>21</v>
      </c>
      <c r="H26" s="125" t="s">
        <v>22</v>
      </c>
      <c r="I26" s="140" t="s">
        <v>27</v>
      </c>
      <c r="J26" s="144"/>
    </row>
    <row r="27" ht="26" customHeight="1" spans="1:10">
      <c r="A27" s="133"/>
      <c r="B27" s="137"/>
      <c r="C27" s="124">
        <v>22</v>
      </c>
      <c r="D27" s="135" t="s">
        <v>57</v>
      </c>
      <c r="E27" s="136">
        <v>1</v>
      </c>
      <c r="F27" s="125" t="s">
        <v>26</v>
      </c>
      <c r="G27" s="133" t="s">
        <v>21</v>
      </c>
      <c r="H27" s="125" t="s">
        <v>22</v>
      </c>
      <c r="I27" s="140" t="s">
        <v>27</v>
      </c>
      <c r="J27" s="144"/>
    </row>
    <row r="28" ht="26" customHeight="1" spans="1:10">
      <c r="A28" s="133"/>
      <c r="B28" s="137"/>
      <c r="C28" s="124">
        <v>23</v>
      </c>
      <c r="D28" s="135" t="s">
        <v>58</v>
      </c>
      <c r="E28" s="136">
        <v>2</v>
      </c>
      <c r="F28" s="125" t="s">
        <v>26</v>
      </c>
      <c r="G28" s="133" t="s">
        <v>59</v>
      </c>
      <c r="H28" s="125" t="s">
        <v>22</v>
      </c>
      <c r="I28" s="140" t="s">
        <v>27</v>
      </c>
      <c r="J28" s="144"/>
    </row>
    <row r="29" ht="26" customHeight="1" spans="1:10">
      <c r="A29" s="133"/>
      <c r="B29" s="137"/>
      <c r="C29" s="124">
        <v>24</v>
      </c>
      <c r="D29" s="135" t="s">
        <v>60</v>
      </c>
      <c r="E29" s="136">
        <v>1</v>
      </c>
      <c r="F29" s="125" t="s">
        <v>26</v>
      </c>
      <c r="G29" s="133" t="s">
        <v>21</v>
      </c>
      <c r="H29" s="125" t="s">
        <v>22</v>
      </c>
      <c r="I29" s="140" t="s">
        <v>27</v>
      </c>
      <c r="J29" s="144"/>
    </row>
    <row r="30" ht="26" customHeight="1" spans="1:10">
      <c r="A30" s="133"/>
      <c r="B30" s="137"/>
      <c r="C30" s="124">
        <v>25</v>
      </c>
      <c r="D30" s="135" t="s">
        <v>61</v>
      </c>
      <c r="E30" s="136">
        <v>1</v>
      </c>
      <c r="F30" s="125" t="s">
        <v>26</v>
      </c>
      <c r="G30" s="133" t="s">
        <v>21</v>
      </c>
      <c r="H30" s="125" t="s">
        <v>22</v>
      </c>
      <c r="I30" s="140" t="s">
        <v>27</v>
      </c>
      <c r="J30" s="144"/>
    </row>
    <row r="31" ht="26" customHeight="1" spans="1:10">
      <c r="A31" s="133"/>
      <c r="B31" s="138"/>
      <c r="C31" s="124">
        <v>26</v>
      </c>
      <c r="D31" s="135" t="s">
        <v>62</v>
      </c>
      <c r="E31" s="136">
        <v>1</v>
      </c>
      <c r="F31" s="125" t="s">
        <v>26</v>
      </c>
      <c r="G31" s="133" t="s">
        <v>21</v>
      </c>
      <c r="H31" s="125" t="s">
        <v>22</v>
      </c>
      <c r="I31" s="140" t="s">
        <v>27</v>
      </c>
      <c r="J31" s="144"/>
    </row>
    <row r="32" ht="26" customHeight="1" spans="1:10">
      <c r="A32" s="133"/>
      <c r="B32" s="139" t="s">
        <v>63</v>
      </c>
      <c r="C32" s="124">
        <v>27</v>
      </c>
      <c r="D32" s="135" t="s">
        <v>51</v>
      </c>
      <c r="E32" s="136">
        <v>1</v>
      </c>
      <c r="F32" s="125" t="s">
        <v>26</v>
      </c>
      <c r="G32" s="133" t="s">
        <v>52</v>
      </c>
      <c r="H32" s="125" t="s">
        <v>22</v>
      </c>
      <c r="I32" s="140" t="s">
        <v>27</v>
      </c>
      <c r="J32" s="145" t="s">
        <v>64</v>
      </c>
    </row>
    <row r="33" ht="26" customHeight="1" spans="1:10">
      <c r="A33" s="130" t="s">
        <v>36</v>
      </c>
      <c r="B33" s="131"/>
      <c r="C33" s="132"/>
      <c r="D33" s="100">
        <f>SUM(E15:E32)</f>
        <v>21</v>
      </c>
      <c r="E33" s="101"/>
      <c r="F33" s="101"/>
      <c r="G33" s="101"/>
      <c r="H33" s="101"/>
      <c r="I33" s="101"/>
      <c r="J33" s="102"/>
    </row>
    <row r="34" ht="26" customHeight="1" spans="1:10">
      <c r="A34" s="130" t="s">
        <v>65</v>
      </c>
      <c r="B34" s="131"/>
      <c r="C34" s="132"/>
      <c r="D34" s="100">
        <f>SUM(D12,D14,D33)</f>
        <v>30</v>
      </c>
      <c r="E34" s="101"/>
      <c r="F34" s="101"/>
      <c r="G34" s="101"/>
      <c r="H34" s="101"/>
      <c r="I34" s="101"/>
      <c r="J34" s="102"/>
    </row>
  </sheetData>
  <mergeCells count="19">
    <mergeCell ref="A1:J1"/>
    <mergeCell ref="A2:J2"/>
    <mergeCell ref="A3:B3"/>
    <mergeCell ref="A12:C12"/>
    <mergeCell ref="D12:J12"/>
    <mergeCell ref="A14:C14"/>
    <mergeCell ref="D14:J14"/>
    <mergeCell ref="A33:C33"/>
    <mergeCell ref="D33:J33"/>
    <mergeCell ref="A34:C34"/>
    <mergeCell ref="D34:J34"/>
    <mergeCell ref="A4:A11"/>
    <mergeCell ref="A15:A32"/>
    <mergeCell ref="B4:B5"/>
    <mergeCell ref="B6:B10"/>
    <mergeCell ref="B15:B31"/>
    <mergeCell ref="J4:J5"/>
    <mergeCell ref="J6:J10"/>
    <mergeCell ref="J15:J3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N8" sqref="N8"/>
    </sheetView>
  </sheetViews>
  <sheetFormatPr defaultColWidth="9" defaultRowHeight="13.5"/>
  <cols>
    <col min="1" max="1" width="13.225" style="89" customWidth="1"/>
    <col min="2" max="2" width="8.775" style="89" customWidth="1"/>
    <col min="3" max="3" width="5.33333333333333" style="89" customWidth="1"/>
    <col min="4" max="4" width="15" style="89" customWidth="1"/>
    <col min="5" max="5" width="5.225" style="89" customWidth="1"/>
    <col min="6" max="6" width="5.44166666666667" style="89" customWidth="1"/>
    <col min="7" max="7" width="16.4416666666667" style="89" customWidth="1"/>
    <col min="8" max="8" width="9" style="90"/>
    <col min="9" max="9" width="30" style="89" customWidth="1"/>
    <col min="10" max="10" width="15.8916666666667" style="89" customWidth="1"/>
    <col min="11" max="16384" width="9" style="89"/>
  </cols>
  <sheetData>
    <row r="1" ht="27" customHeight="1" spans="1:10">
      <c r="A1" s="21" t="s">
        <v>66</v>
      </c>
      <c r="B1" s="21"/>
      <c r="C1" s="21"/>
      <c r="D1" s="21"/>
      <c r="E1" s="21"/>
      <c r="F1" s="21"/>
      <c r="G1" s="21"/>
      <c r="H1" s="91"/>
      <c r="I1" s="21"/>
      <c r="J1" s="21"/>
    </row>
    <row r="2" s="15" customFormat="1" ht="36" customHeight="1" spans="1:10">
      <c r="A2" s="22" t="s">
        <v>67</v>
      </c>
      <c r="B2" s="22"/>
      <c r="C2" s="22"/>
      <c r="D2" s="23"/>
      <c r="E2" s="22"/>
      <c r="F2" s="22"/>
      <c r="G2" s="22"/>
      <c r="H2" s="22"/>
      <c r="I2" s="22"/>
      <c r="J2" s="22"/>
    </row>
    <row r="3" s="15" customFormat="1" ht="30" customHeight="1" spans="1:10">
      <c r="A3" s="24" t="s">
        <v>2</v>
      </c>
      <c r="B3" s="24"/>
      <c r="C3" s="24" t="s">
        <v>3</v>
      </c>
      <c r="D3" s="25" t="s">
        <v>4</v>
      </c>
      <c r="E3" s="24" t="s">
        <v>5</v>
      </c>
      <c r="F3" s="24" t="s">
        <v>6</v>
      </c>
      <c r="G3" s="92" t="s">
        <v>7</v>
      </c>
      <c r="H3" s="24" t="s">
        <v>68</v>
      </c>
      <c r="I3" s="24" t="s">
        <v>9</v>
      </c>
      <c r="J3" s="56" t="s">
        <v>10</v>
      </c>
    </row>
    <row r="4" ht="27" customHeight="1" spans="1:10">
      <c r="A4" s="93" t="s">
        <v>69</v>
      </c>
      <c r="B4" s="63" t="s">
        <v>24</v>
      </c>
      <c r="C4" s="94">
        <v>1</v>
      </c>
      <c r="D4" s="95" t="s">
        <v>70</v>
      </c>
      <c r="E4" s="94">
        <v>1</v>
      </c>
      <c r="F4" s="94" t="s">
        <v>14</v>
      </c>
      <c r="G4" s="96" t="s">
        <v>15</v>
      </c>
      <c r="H4" s="94" t="s">
        <v>22</v>
      </c>
      <c r="I4" s="112" t="s">
        <v>71</v>
      </c>
      <c r="J4" s="113" t="s">
        <v>28</v>
      </c>
    </row>
    <row r="5" s="89" customFormat="1" ht="27" customHeight="1" spans="1:10">
      <c r="A5" s="93"/>
      <c r="B5" s="63" t="s">
        <v>33</v>
      </c>
      <c r="C5" s="94">
        <v>2</v>
      </c>
      <c r="D5" s="97" t="s">
        <v>72</v>
      </c>
      <c r="E5" s="98">
        <v>2</v>
      </c>
      <c r="F5" s="98" t="s">
        <v>14</v>
      </c>
      <c r="G5" s="99" t="s">
        <v>73</v>
      </c>
      <c r="H5" s="98" t="s">
        <v>22</v>
      </c>
      <c r="I5" s="114" t="s">
        <v>71</v>
      </c>
      <c r="J5" s="113" t="s">
        <v>35</v>
      </c>
    </row>
    <row r="6" s="89" customFormat="1" ht="23" customHeight="1" spans="1:10">
      <c r="A6" s="100" t="s">
        <v>74</v>
      </c>
      <c r="B6" s="101"/>
      <c r="C6" s="102"/>
      <c r="D6" s="103">
        <f>SUM(E4:E5)</f>
        <v>3</v>
      </c>
      <c r="E6" s="103"/>
      <c r="F6" s="103"/>
      <c r="G6" s="103"/>
      <c r="H6" s="103"/>
      <c r="I6" s="103"/>
      <c r="J6" s="103"/>
    </row>
    <row r="7" s="89" customFormat="1" ht="27" customHeight="1" spans="1:10">
      <c r="A7" s="93" t="s">
        <v>75</v>
      </c>
      <c r="B7" s="52" t="s">
        <v>76</v>
      </c>
      <c r="C7" s="94">
        <v>3</v>
      </c>
      <c r="D7" s="104" t="s">
        <v>77</v>
      </c>
      <c r="E7" s="105">
        <v>1</v>
      </c>
      <c r="F7" s="105" t="s">
        <v>14</v>
      </c>
      <c r="G7" s="106" t="s">
        <v>78</v>
      </c>
      <c r="H7" s="105" t="s">
        <v>22</v>
      </c>
      <c r="I7" s="115" t="s">
        <v>71</v>
      </c>
      <c r="J7" s="116" t="s">
        <v>79</v>
      </c>
    </row>
    <row r="8" s="89" customFormat="1" ht="27" customHeight="1" spans="1:10">
      <c r="A8" s="93"/>
      <c r="B8" s="52"/>
      <c r="C8" s="94">
        <v>4</v>
      </c>
      <c r="D8" s="95" t="s">
        <v>29</v>
      </c>
      <c r="E8" s="94">
        <v>1</v>
      </c>
      <c r="F8" s="94" t="s">
        <v>14</v>
      </c>
      <c r="G8" s="96" t="s">
        <v>78</v>
      </c>
      <c r="H8" s="94" t="s">
        <v>22</v>
      </c>
      <c r="I8" s="112" t="s">
        <v>71</v>
      </c>
      <c r="J8" s="116"/>
    </row>
    <row r="9" s="89" customFormat="1" ht="27" customHeight="1" spans="1:10">
      <c r="A9" s="93"/>
      <c r="B9" s="52"/>
      <c r="C9" s="94">
        <v>5</v>
      </c>
      <c r="D9" s="95" t="s">
        <v>51</v>
      </c>
      <c r="E9" s="94">
        <v>1</v>
      </c>
      <c r="F9" s="94" t="s">
        <v>14</v>
      </c>
      <c r="G9" s="96" t="s">
        <v>52</v>
      </c>
      <c r="H9" s="94" t="s">
        <v>22</v>
      </c>
      <c r="I9" s="112" t="s">
        <v>71</v>
      </c>
      <c r="J9" s="117"/>
    </row>
    <row r="10" s="89" customFormat="1" ht="23" customHeight="1" spans="1:10">
      <c r="A10" s="100" t="s">
        <v>36</v>
      </c>
      <c r="B10" s="101"/>
      <c r="C10" s="102"/>
      <c r="D10" s="103">
        <f>SUM(E7:E9)</f>
        <v>3</v>
      </c>
      <c r="E10" s="103"/>
      <c r="F10" s="103"/>
      <c r="G10" s="103"/>
      <c r="H10" s="103"/>
      <c r="I10" s="103"/>
      <c r="J10" s="103"/>
    </row>
    <row r="11" s="89" customFormat="1" ht="27" customHeight="1" spans="1:10">
      <c r="A11" s="93" t="s">
        <v>42</v>
      </c>
      <c r="B11" s="31" t="s">
        <v>43</v>
      </c>
      <c r="C11" s="94">
        <v>6</v>
      </c>
      <c r="D11" s="95" t="s">
        <v>80</v>
      </c>
      <c r="E11" s="94">
        <v>1</v>
      </c>
      <c r="F11" s="94" t="s">
        <v>20</v>
      </c>
      <c r="G11" s="96" t="s">
        <v>21</v>
      </c>
      <c r="H11" s="94" t="s">
        <v>22</v>
      </c>
      <c r="I11" s="112" t="s">
        <v>71</v>
      </c>
      <c r="J11" s="99" t="s">
        <v>44</v>
      </c>
    </row>
    <row r="12" s="89" customFormat="1" ht="27" customHeight="1" spans="1:10">
      <c r="A12" s="93"/>
      <c r="B12" s="31"/>
      <c r="C12" s="94">
        <v>7</v>
      </c>
      <c r="D12" s="95" t="s">
        <v>81</v>
      </c>
      <c r="E12" s="94">
        <v>1</v>
      </c>
      <c r="F12" s="94" t="s">
        <v>14</v>
      </c>
      <c r="G12" s="96" t="s">
        <v>21</v>
      </c>
      <c r="H12" s="94" t="s">
        <v>22</v>
      </c>
      <c r="I12" s="112" t="s">
        <v>71</v>
      </c>
      <c r="J12" s="118"/>
    </row>
    <row r="13" s="89" customFormat="1" ht="27" customHeight="1" spans="1:10">
      <c r="A13" s="93"/>
      <c r="B13" s="31"/>
      <c r="C13" s="94">
        <v>8</v>
      </c>
      <c r="D13" s="95" t="s">
        <v>62</v>
      </c>
      <c r="E13" s="94">
        <v>1</v>
      </c>
      <c r="F13" s="94" t="s">
        <v>14</v>
      </c>
      <c r="G13" s="96" t="s">
        <v>21</v>
      </c>
      <c r="H13" s="94" t="s">
        <v>22</v>
      </c>
      <c r="I13" s="112" t="s">
        <v>71</v>
      </c>
      <c r="J13" s="106"/>
    </row>
    <row r="14" s="89" customFormat="1" ht="27" customHeight="1" spans="1:10">
      <c r="A14" s="93"/>
      <c r="B14" s="52" t="s">
        <v>63</v>
      </c>
      <c r="C14" s="94">
        <v>9</v>
      </c>
      <c r="D14" s="95" t="s">
        <v>57</v>
      </c>
      <c r="E14" s="94">
        <v>1</v>
      </c>
      <c r="F14" s="94" t="s">
        <v>14</v>
      </c>
      <c r="G14" s="96" t="s">
        <v>21</v>
      </c>
      <c r="H14" s="94" t="s">
        <v>22</v>
      </c>
      <c r="I14" s="112" t="s">
        <v>71</v>
      </c>
      <c r="J14" s="99" t="s">
        <v>64</v>
      </c>
    </row>
    <row r="15" s="15" customFormat="1" ht="22" customHeight="1" spans="1:10">
      <c r="A15" s="93"/>
      <c r="B15" s="52"/>
      <c r="C15" s="94">
        <v>10</v>
      </c>
      <c r="D15" s="95" t="s">
        <v>82</v>
      </c>
      <c r="E15" s="94">
        <v>2</v>
      </c>
      <c r="F15" s="94" t="s">
        <v>14</v>
      </c>
      <c r="G15" s="96" t="s">
        <v>21</v>
      </c>
      <c r="H15" s="94" t="s">
        <v>83</v>
      </c>
      <c r="I15" s="112"/>
      <c r="J15" s="118"/>
    </row>
    <row r="16" s="15" customFormat="1" ht="22" customHeight="1" spans="1:10">
      <c r="A16" s="93"/>
      <c r="B16" s="52"/>
      <c r="C16" s="94">
        <v>11</v>
      </c>
      <c r="D16" s="95" t="s">
        <v>84</v>
      </c>
      <c r="E16" s="94">
        <v>3</v>
      </c>
      <c r="F16" s="94" t="s">
        <v>14</v>
      </c>
      <c r="G16" s="96" t="s">
        <v>85</v>
      </c>
      <c r="H16" s="94" t="s">
        <v>83</v>
      </c>
      <c r="I16" s="112"/>
      <c r="J16" s="106"/>
    </row>
    <row r="17" s="15" customFormat="1" ht="22" customHeight="1" spans="1:10">
      <c r="A17" s="100" t="s">
        <v>36</v>
      </c>
      <c r="B17" s="101"/>
      <c r="C17" s="102"/>
      <c r="D17" s="103">
        <f>SUM(E11:E16)</f>
        <v>9</v>
      </c>
      <c r="E17" s="103"/>
      <c r="F17" s="103"/>
      <c r="G17" s="103"/>
      <c r="H17" s="103"/>
      <c r="I17" s="103"/>
      <c r="J17" s="103"/>
    </row>
    <row r="18" s="15" customFormat="1" ht="22" customHeight="1" spans="1:10">
      <c r="A18" s="100" t="s">
        <v>65</v>
      </c>
      <c r="B18" s="101"/>
      <c r="C18" s="102"/>
      <c r="D18" s="103">
        <f>SUM(D6,D10,D17)</f>
        <v>15</v>
      </c>
      <c r="E18" s="103"/>
      <c r="F18" s="103"/>
      <c r="G18" s="103"/>
      <c r="H18" s="103"/>
      <c r="I18" s="103"/>
      <c r="J18" s="103"/>
    </row>
    <row r="19" s="15" customFormat="1" ht="27" customHeight="1" spans="1:10">
      <c r="A19" s="107"/>
      <c r="B19" s="108"/>
      <c r="C19" s="109"/>
      <c r="D19" s="110"/>
      <c r="E19" s="109"/>
      <c r="F19" s="109"/>
      <c r="G19" s="111"/>
      <c r="H19" s="109"/>
      <c r="I19" s="119"/>
      <c r="J19" s="111"/>
    </row>
    <row r="20" s="15" customFormat="1" ht="27" customHeight="1" spans="1:10">
      <c r="A20" s="107"/>
      <c r="B20" s="108"/>
      <c r="C20" s="109"/>
      <c r="D20" s="110"/>
      <c r="E20" s="109"/>
      <c r="F20" s="109"/>
      <c r="G20" s="111"/>
      <c r="H20" s="109"/>
      <c r="I20" s="119"/>
      <c r="J20" s="111"/>
    </row>
  </sheetData>
  <mergeCells count="20">
    <mergeCell ref="A1:J1"/>
    <mergeCell ref="A2:J2"/>
    <mergeCell ref="A3:B3"/>
    <mergeCell ref="A6:C6"/>
    <mergeCell ref="D6:J6"/>
    <mergeCell ref="A10:C10"/>
    <mergeCell ref="D10:J10"/>
    <mergeCell ref="A17:C17"/>
    <mergeCell ref="D17:J17"/>
    <mergeCell ref="A18:C18"/>
    <mergeCell ref="D18:J18"/>
    <mergeCell ref="A4:A5"/>
    <mergeCell ref="A7:A9"/>
    <mergeCell ref="A11:A16"/>
    <mergeCell ref="B7:B9"/>
    <mergeCell ref="B11:B13"/>
    <mergeCell ref="B14:B16"/>
    <mergeCell ref="J7:J9"/>
    <mergeCell ref="J11:J13"/>
    <mergeCell ref="J14:J16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topLeftCell="A22" workbookViewId="0">
      <selection activeCell="D24" sqref="D24:J24"/>
    </sheetView>
  </sheetViews>
  <sheetFormatPr defaultColWidth="9" defaultRowHeight="13.5"/>
  <cols>
    <col min="1" max="1" width="10.6666666666667" style="17" customWidth="1"/>
    <col min="2" max="2" width="9.225" style="18" customWidth="1"/>
    <col min="3" max="3" width="5.66666666666667" style="15" customWidth="1"/>
    <col min="4" max="4" width="13.1083333333333" style="19" customWidth="1"/>
    <col min="5" max="5" width="5.44166666666667" style="15" customWidth="1"/>
    <col min="6" max="6" width="6.33333333333333" style="15" customWidth="1"/>
    <col min="7" max="7" width="18.775" style="20" customWidth="1"/>
    <col min="8" max="8" width="7" style="17" customWidth="1"/>
    <col min="9" max="9" width="41.225" style="18" customWidth="1"/>
    <col min="10" max="10" width="15.8916666666667" style="15" customWidth="1"/>
    <col min="11" max="16382" width="9" style="15"/>
    <col min="16383" max="16384" width="9" style="82"/>
  </cols>
  <sheetData>
    <row r="1" ht="27" customHeight="1" spans="1:10">
      <c r="A1" s="21" t="s">
        <v>86</v>
      </c>
      <c r="B1" s="21"/>
      <c r="C1" s="21"/>
      <c r="D1" s="21"/>
      <c r="E1" s="21"/>
      <c r="F1" s="21"/>
      <c r="G1" s="21"/>
      <c r="H1" s="21"/>
      <c r="I1" s="21"/>
      <c r="J1" s="21"/>
    </row>
    <row r="2" s="15" customFormat="1" ht="41" customHeight="1" spans="1:10">
      <c r="A2" s="22" t="s">
        <v>87</v>
      </c>
      <c r="B2" s="22"/>
      <c r="C2" s="22"/>
      <c r="D2" s="23"/>
      <c r="E2" s="22"/>
      <c r="F2" s="22"/>
      <c r="G2" s="22"/>
      <c r="H2" s="83"/>
      <c r="I2" s="22"/>
      <c r="J2" s="22"/>
    </row>
    <row r="3" s="15" customFormat="1" ht="31" customHeight="1" spans="1:10">
      <c r="A3" s="24" t="s">
        <v>2</v>
      </c>
      <c r="B3" s="24"/>
      <c r="C3" s="24" t="s">
        <v>3</v>
      </c>
      <c r="D3" s="25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56" t="s">
        <v>10</v>
      </c>
    </row>
    <row r="4" s="15" customFormat="1" ht="28" customHeight="1" spans="1:10">
      <c r="A4" s="31" t="s">
        <v>88</v>
      </c>
      <c r="B4" s="45" t="s">
        <v>12</v>
      </c>
      <c r="C4" s="28" t="s">
        <v>89</v>
      </c>
      <c r="D4" s="29" t="s">
        <v>90</v>
      </c>
      <c r="E4" s="30">
        <v>2</v>
      </c>
      <c r="F4" s="30" t="s">
        <v>26</v>
      </c>
      <c r="G4" s="31" t="s">
        <v>91</v>
      </c>
      <c r="H4" s="31" t="s">
        <v>83</v>
      </c>
      <c r="I4" s="57" t="s">
        <v>92</v>
      </c>
      <c r="J4" s="45" t="s">
        <v>18</v>
      </c>
    </row>
    <row r="5" s="15" customFormat="1" ht="28" customHeight="1" spans="1:10">
      <c r="A5" s="31"/>
      <c r="B5" s="31" t="s">
        <v>24</v>
      </c>
      <c r="C5" s="28" t="s">
        <v>93</v>
      </c>
      <c r="D5" s="29" t="s">
        <v>94</v>
      </c>
      <c r="E5" s="30">
        <v>1</v>
      </c>
      <c r="F5" s="30" t="s">
        <v>26</v>
      </c>
      <c r="G5" s="31" t="s">
        <v>95</v>
      </c>
      <c r="H5" s="31" t="s">
        <v>22</v>
      </c>
      <c r="I5" s="57" t="s">
        <v>96</v>
      </c>
      <c r="J5" s="45" t="s">
        <v>97</v>
      </c>
    </row>
    <row r="6" s="15" customFormat="1" ht="28" customHeight="1" spans="1:10">
      <c r="A6" s="31"/>
      <c r="B6" s="31"/>
      <c r="C6" s="28" t="s">
        <v>98</v>
      </c>
      <c r="D6" s="29" t="s">
        <v>99</v>
      </c>
      <c r="E6" s="30">
        <v>1</v>
      </c>
      <c r="F6" s="30" t="s">
        <v>26</v>
      </c>
      <c r="G6" s="31" t="s">
        <v>100</v>
      </c>
      <c r="H6" s="31" t="s">
        <v>83</v>
      </c>
      <c r="I6" s="57" t="s">
        <v>101</v>
      </c>
      <c r="J6" s="45"/>
    </row>
    <row r="7" s="15" customFormat="1" ht="28" customHeight="1" spans="1:10">
      <c r="A7" s="31"/>
      <c r="B7" s="31" t="s">
        <v>33</v>
      </c>
      <c r="C7" s="28" t="s">
        <v>102</v>
      </c>
      <c r="D7" s="29" t="s">
        <v>103</v>
      </c>
      <c r="E7" s="30">
        <v>2</v>
      </c>
      <c r="F7" s="30" t="s">
        <v>26</v>
      </c>
      <c r="G7" s="31" t="s">
        <v>104</v>
      </c>
      <c r="H7" s="31" t="s">
        <v>22</v>
      </c>
      <c r="I7" s="57"/>
      <c r="J7" s="31" t="s">
        <v>35</v>
      </c>
    </row>
    <row r="8" s="15" customFormat="1" ht="28" customHeight="1" spans="1:10">
      <c r="A8" s="31"/>
      <c r="B8" s="31"/>
      <c r="C8" s="28" t="s">
        <v>105</v>
      </c>
      <c r="D8" s="29" t="s">
        <v>106</v>
      </c>
      <c r="E8" s="30">
        <v>1</v>
      </c>
      <c r="F8" s="30" t="s">
        <v>26</v>
      </c>
      <c r="G8" s="31" t="s">
        <v>40</v>
      </c>
      <c r="H8" s="31" t="s">
        <v>22</v>
      </c>
      <c r="I8" s="57"/>
      <c r="J8" s="31"/>
    </row>
    <row r="9" s="15" customFormat="1" ht="28" customHeight="1" spans="1:10">
      <c r="A9" s="31"/>
      <c r="B9" s="31"/>
      <c r="C9" s="28" t="s">
        <v>107</v>
      </c>
      <c r="D9" s="84" t="s">
        <v>108</v>
      </c>
      <c r="E9" s="30">
        <v>2</v>
      </c>
      <c r="F9" s="30" t="s">
        <v>26</v>
      </c>
      <c r="G9" s="31" t="s">
        <v>95</v>
      </c>
      <c r="H9" s="31" t="s">
        <v>22</v>
      </c>
      <c r="I9" s="57"/>
      <c r="J9" s="31"/>
    </row>
    <row r="10" s="15" customFormat="1" ht="28" customHeight="1" spans="1:10">
      <c r="A10" s="31"/>
      <c r="B10" s="31"/>
      <c r="C10" s="28" t="s">
        <v>109</v>
      </c>
      <c r="D10" s="29" t="s">
        <v>110</v>
      </c>
      <c r="E10" s="30">
        <v>2</v>
      </c>
      <c r="F10" s="30" t="s">
        <v>26</v>
      </c>
      <c r="G10" s="31" t="s">
        <v>111</v>
      </c>
      <c r="H10" s="31" t="s">
        <v>22</v>
      </c>
      <c r="I10" s="57"/>
      <c r="J10" s="31"/>
    </row>
    <row r="11" s="15" customFormat="1" ht="28" customHeight="1" spans="1:10">
      <c r="A11" s="31"/>
      <c r="B11" s="45" t="s">
        <v>112</v>
      </c>
      <c r="C11" s="28" t="s">
        <v>113</v>
      </c>
      <c r="D11" s="29" t="s">
        <v>114</v>
      </c>
      <c r="E11" s="30">
        <v>1</v>
      </c>
      <c r="F11" s="30" t="s">
        <v>26</v>
      </c>
      <c r="G11" s="31" t="s">
        <v>115</v>
      </c>
      <c r="H11" s="31" t="s">
        <v>83</v>
      </c>
      <c r="I11" s="57"/>
      <c r="J11" s="44" t="s">
        <v>116</v>
      </c>
    </row>
    <row r="12" s="15" customFormat="1" ht="28" customHeight="1" spans="1:10">
      <c r="A12" s="31"/>
      <c r="B12" s="45" t="s">
        <v>117</v>
      </c>
      <c r="C12" s="28" t="s">
        <v>118</v>
      </c>
      <c r="D12" s="29" t="s">
        <v>119</v>
      </c>
      <c r="E12" s="30">
        <v>1</v>
      </c>
      <c r="F12" s="30" t="s">
        <v>26</v>
      </c>
      <c r="G12" s="31" t="s">
        <v>40</v>
      </c>
      <c r="H12" s="31" t="s">
        <v>22</v>
      </c>
      <c r="I12" s="57" t="s">
        <v>120</v>
      </c>
      <c r="J12" s="47"/>
    </row>
    <row r="13" s="15" customFormat="1" ht="28" customHeight="1" spans="1:10">
      <c r="A13" s="31"/>
      <c r="B13" s="52" t="s">
        <v>121</v>
      </c>
      <c r="C13" s="28" t="s">
        <v>122</v>
      </c>
      <c r="D13" s="29" t="s">
        <v>114</v>
      </c>
      <c r="E13" s="30">
        <v>1</v>
      </c>
      <c r="F13" s="30" t="s">
        <v>26</v>
      </c>
      <c r="G13" s="31" t="s">
        <v>123</v>
      </c>
      <c r="H13" s="31" t="s">
        <v>83</v>
      </c>
      <c r="I13" s="57"/>
      <c r="J13" s="49" t="s">
        <v>124</v>
      </c>
    </row>
    <row r="14" s="15" customFormat="1" ht="28" customHeight="1" spans="1:10">
      <c r="A14" s="31"/>
      <c r="B14" s="52"/>
      <c r="C14" s="28" t="s">
        <v>125</v>
      </c>
      <c r="D14" s="29" t="s">
        <v>99</v>
      </c>
      <c r="E14" s="30">
        <v>1</v>
      </c>
      <c r="F14" s="30" t="s">
        <v>26</v>
      </c>
      <c r="G14" s="31" t="s">
        <v>100</v>
      </c>
      <c r="H14" s="31" t="s">
        <v>83</v>
      </c>
      <c r="I14" s="57"/>
      <c r="J14" s="48"/>
    </row>
    <row r="15" s="15" customFormat="1" ht="28" customHeight="1" spans="1:10">
      <c r="A15" s="31"/>
      <c r="B15" s="45" t="s">
        <v>126</v>
      </c>
      <c r="C15" s="28" t="s">
        <v>127</v>
      </c>
      <c r="D15" s="29" t="s">
        <v>128</v>
      </c>
      <c r="E15" s="30">
        <v>1</v>
      </c>
      <c r="F15" s="30" t="s">
        <v>26</v>
      </c>
      <c r="G15" s="31" t="s">
        <v>40</v>
      </c>
      <c r="H15" s="31" t="s">
        <v>83</v>
      </c>
      <c r="I15" s="57"/>
      <c r="J15" s="64"/>
    </row>
    <row r="16" s="15" customFormat="1" ht="28" customHeight="1" spans="1:10">
      <c r="A16" s="31"/>
      <c r="B16" s="52" t="s">
        <v>129</v>
      </c>
      <c r="C16" s="28" t="s">
        <v>130</v>
      </c>
      <c r="D16" s="29" t="s">
        <v>114</v>
      </c>
      <c r="E16" s="30">
        <v>1</v>
      </c>
      <c r="F16" s="30" t="s">
        <v>26</v>
      </c>
      <c r="G16" s="31" t="s">
        <v>123</v>
      </c>
      <c r="H16" s="31" t="s">
        <v>16</v>
      </c>
      <c r="I16" s="57"/>
      <c r="J16" s="49" t="s">
        <v>35</v>
      </c>
    </row>
    <row r="17" s="15" customFormat="1" ht="28" customHeight="1" spans="1:10">
      <c r="A17" s="31"/>
      <c r="B17" s="52"/>
      <c r="C17" s="28" t="s">
        <v>131</v>
      </c>
      <c r="D17" s="29" t="s">
        <v>108</v>
      </c>
      <c r="E17" s="30">
        <v>1</v>
      </c>
      <c r="F17" s="30" t="s">
        <v>26</v>
      </c>
      <c r="G17" s="31" t="s">
        <v>95</v>
      </c>
      <c r="H17" s="31" t="s">
        <v>22</v>
      </c>
      <c r="I17" s="57"/>
      <c r="J17" s="48"/>
    </row>
    <row r="18" s="15" customFormat="1" ht="28" customHeight="1" spans="1:10">
      <c r="A18" s="48"/>
      <c r="B18" s="50" t="s">
        <v>132</v>
      </c>
      <c r="C18" s="28" t="s">
        <v>133</v>
      </c>
      <c r="D18" s="29" t="s">
        <v>134</v>
      </c>
      <c r="E18" s="30">
        <v>1</v>
      </c>
      <c r="F18" s="30" t="s">
        <v>26</v>
      </c>
      <c r="G18" s="31" t="s">
        <v>40</v>
      </c>
      <c r="H18" s="31" t="s">
        <v>22</v>
      </c>
      <c r="I18" s="57"/>
      <c r="J18" s="48"/>
    </row>
    <row r="19" s="15" customFormat="1" ht="28" customHeight="1" spans="1:10">
      <c r="A19" s="31"/>
      <c r="B19" s="51"/>
      <c r="C19" s="28" t="s">
        <v>135</v>
      </c>
      <c r="D19" s="29" t="s">
        <v>136</v>
      </c>
      <c r="E19" s="30">
        <v>1</v>
      </c>
      <c r="F19" s="30" t="s">
        <v>26</v>
      </c>
      <c r="G19" s="31" t="s">
        <v>115</v>
      </c>
      <c r="H19" s="31" t="s">
        <v>22</v>
      </c>
      <c r="I19" s="57"/>
      <c r="J19" s="48"/>
    </row>
    <row r="20" s="15" customFormat="1" ht="28" customHeight="1" spans="1:10">
      <c r="A20" s="31"/>
      <c r="B20" s="54"/>
      <c r="C20" s="28" t="s">
        <v>137</v>
      </c>
      <c r="D20" s="29" t="s">
        <v>99</v>
      </c>
      <c r="E20" s="30">
        <v>1</v>
      </c>
      <c r="F20" s="30" t="s">
        <v>26</v>
      </c>
      <c r="G20" s="31" t="s">
        <v>100</v>
      </c>
      <c r="H20" s="31" t="s">
        <v>22</v>
      </c>
      <c r="I20" s="57"/>
      <c r="J20" s="64"/>
    </row>
    <row r="21" s="15" customFormat="1" ht="28" customHeight="1" spans="1:10">
      <c r="A21" s="31"/>
      <c r="B21" s="31" t="s">
        <v>138</v>
      </c>
      <c r="C21" s="28" t="s">
        <v>139</v>
      </c>
      <c r="D21" s="29" t="s">
        <v>114</v>
      </c>
      <c r="E21" s="30">
        <v>1</v>
      </c>
      <c r="F21" s="30" t="s">
        <v>26</v>
      </c>
      <c r="G21" s="31" t="s">
        <v>115</v>
      </c>
      <c r="H21" s="31" t="s">
        <v>83</v>
      </c>
      <c r="I21" s="57" t="s">
        <v>140</v>
      </c>
      <c r="J21" s="44" t="s">
        <v>141</v>
      </c>
    </row>
    <row r="22" s="15" customFormat="1" ht="28" customHeight="1" spans="1:10">
      <c r="A22" s="31"/>
      <c r="B22" s="31"/>
      <c r="C22" s="28" t="s">
        <v>142</v>
      </c>
      <c r="D22" s="29" t="s">
        <v>108</v>
      </c>
      <c r="E22" s="30">
        <v>1</v>
      </c>
      <c r="F22" s="30" t="s">
        <v>26</v>
      </c>
      <c r="G22" s="31" t="s">
        <v>95</v>
      </c>
      <c r="H22" s="31" t="s">
        <v>83</v>
      </c>
      <c r="I22" s="57"/>
      <c r="J22" s="46"/>
    </row>
    <row r="23" s="15" customFormat="1" ht="28" customHeight="1" spans="1:10">
      <c r="A23" s="31"/>
      <c r="B23" s="63" t="s">
        <v>143</v>
      </c>
      <c r="C23" s="28" t="s">
        <v>144</v>
      </c>
      <c r="D23" s="29" t="s">
        <v>114</v>
      </c>
      <c r="E23" s="30">
        <v>1</v>
      </c>
      <c r="F23" s="30" t="s">
        <v>26</v>
      </c>
      <c r="G23" s="31" t="s">
        <v>123</v>
      </c>
      <c r="H23" s="31" t="s">
        <v>83</v>
      </c>
      <c r="I23" s="57"/>
      <c r="J23" s="47"/>
    </row>
    <row r="24" s="15" customFormat="1" ht="28" customHeight="1" spans="1:10">
      <c r="A24" s="32" t="s">
        <v>36</v>
      </c>
      <c r="B24" s="33"/>
      <c r="C24" s="34"/>
      <c r="D24" s="35">
        <f>SUM(E4:E23)</f>
        <v>24</v>
      </c>
      <c r="E24" s="85"/>
      <c r="F24" s="85"/>
      <c r="G24" s="85"/>
      <c r="H24" s="85"/>
      <c r="I24" s="85"/>
      <c r="J24" s="87"/>
    </row>
    <row r="25" s="15" customFormat="1" ht="28" customHeight="1" spans="1:10">
      <c r="A25" s="31" t="s">
        <v>145</v>
      </c>
      <c r="B25" s="31" t="s">
        <v>38</v>
      </c>
      <c r="C25" s="55" t="s">
        <v>146</v>
      </c>
      <c r="D25" s="29" t="s">
        <v>147</v>
      </c>
      <c r="E25" s="30">
        <v>1</v>
      </c>
      <c r="F25" s="30" t="s">
        <v>26</v>
      </c>
      <c r="G25" s="31" t="s">
        <v>40</v>
      </c>
      <c r="H25" s="31" t="s">
        <v>83</v>
      </c>
      <c r="I25" s="57" t="s">
        <v>148</v>
      </c>
      <c r="J25" s="31" t="s">
        <v>149</v>
      </c>
    </row>
    <row r="26" s="15" customFormat="1" ht="28" customHeight="1" spans="1:10">
      <c r="A26" s="31"/>
      <c r="B26" s="31"/>
      <c r="C26" s="55" t="s">
        <v>150</v>
      </c>
      <c r="D26" s="29" t="s">
        <v>151</v>
      </c>
      <c r="E26" s="30">
        <v>1</v>
      </c>
      <c r="F26" s="30" t="s">
        <v>26</v>
      </c>
      <c r="G26" s="31" t="s">
        <v>40</v>
      </c>
      <c r="H26" s="31" t="s">
        <v>16</v>
      </c>
      <c r="I26" s="57" t="s">
        <v>152</v>
      </c>
      <c r="J26" s="31"/>
    </row>
    <row r="27" s="15" customFormat="1" ht="28" customHeight="1" spans="1:10">
      <c r="A27" s="31"/>
      <c r="B27" s="31"/>
      <c r="C27" s="55" t="s">
        <v>153</v>
      </c>
      <c r="D27" s="29" t="s">
        <v>154</v>
      </c>
      <c r="E27" s="30">
        <v>1</v>
      </c>
      <c r="F27" s="30" t="s">
        <v>26</v>
      </c>
      <c r="G27" s="31" t="s">
        <v>40</v>
      </c>
      <c r="H27" s="31" t="s">
        <v>22</v>
      </c>
      <c r="I27" s="57" t="s">
        <v>140</v>
      </c>
      <c r="J27" s="31"/>
    </row>
    <row r="28" s="15" customFormat="1" ht="28" customHeight="1" spans="1:10">
      <c r="A28" s="31"/>
      <c r="B28" s="31"/>
      <c r="C28" s="55" t="s">
        <v>155</v>
      </c>
      <c r="D28" s="29" t="s">
        <v>90</v>
      </c>
      <c r="E28" s="30">
        <v>1</v>
      </c>
      <c r="F28" s="30" t="s">
        <v>26</v>
      </c>
      <c r="G28" s="31" t="s">
        <v>91</v>
      </c>
      <c r="H28" s="31" t="s">
        <v>22</v>
      </c>
      <c r="I28" s="57" t="s">
        <v>140</v>
      </c>
      <c r="J28" s="31"/>
    </row>
    <row r="29" s="15" customFormat="1" ht="28" customHeight="1" spans="1:10">
      <c r="A29" s="31"/>
      <c r="B29" s="31"/>
      <c r="C29" s="55" t="s">
        <v>156</v>
      </c>
      <c r="D29" s="29" t="s">
        <v>157</v>
      </c>
      <c r="E29" s="30">
        <v>1</v>
      </c>
      <c r="F29" s="30" t="s">
        <v>26</v>
      </c>
      <c r="G29" s="31" t="s">
        <v>95</v>
      </c>
      <c r="H29" s="31" t="s">
        <v>22</v>
      </c>
      <c r="I29" s="57" t="s">
        <v>140</v>
      </c>
      <c r="J29" s="31"/>
    </row>
    <row r="30" s="15" customFormat="1" ht="28" customHeight="1" spans="1:10">
      <c r="A30" s="31"/>
      <c r="B30" s="31"/>
      <c r="C30" s="55" t="s">
        <v>158</v>
      </c>
      <c r="D30" s="29" t="s">
        <v>159</v>
      </c>
      <c r="E30" s="30">
        <v>1</v>
      </c>
      <c r="F30" s="30" t="s">
        <v>26</v>
      </c>
      <c r="G30" s="31" t="s">
        <v>111</v>
      </c>
      <c r="H30" s="31" t="s">
        <v>22</v>
      </c>
      <c r="I30" s="57" t="s">
        <v>140</v>
      </c>
      <c r="J30" s="31"/>
    </row>
    <row r="31" s="15" customFormat="1" ht="28" customHeight="1" spans="1:10">
      <c r="A31" s="31"/>
      <c r="B31" s="45" t="s">
        <v>160</v>
      </c>
      <c r="C31" s="55" t="s">
        <v>161</v>
      </c>
      <c r="D31" s="29" t="s">
        <v>108</v>
      </c>
      <c r="E31" s="30">
        <v>1</v>
      </c>
      <c r="F31" s="30" t="s">
        <v>26</v>
      </c>
      <c r="G31" s="31" t="s">
        <v>95</v>
      </c>
      <c r="H31" s="31" t="s">
        <v>83</v>
      </c>
      <c r="I31" s="57"/>
      <c r="J31" s="31" t="s">
        <v>162</v>
      </c>
    </row>
    <row r="32" s="15" customFormat="1" ht="28" customHeight="1" spans="1:10">
      <c r="A32" s="45"/>
      <c r="B32" s="31" t="s">
        <v>163</v>
      </c>
      <c r="C32" s="55" t="s">
        <v>164</v>
      </c>
      <c r="D32" s="29" t="s">
        <v>114</v>
      </c>
      <c r="E32" s="30">
        <v>1</v>
      </c>
      <c r="F32" s="30" t="s">
        <v>26</v>
      </c>
      <c r="G32" s="31" t="s">
        <v>123</v>
      </c>
      <c r="H32" s="31" t="s">
        <v>83</v>
      </c>
      <c r="I32" s="57"/>
      <c r="J32" s="31"/>
    </row>
    <row r="33" s="15" customFormat="1" ht="28" customHeight="1" spans="1:10">
      <c r="A33" s="31"/>
      <c r="B33" s="31" t="s">
        <v>165</v>
      </c>
      <c r="C33" s="55" t="s">
        <v>166</v>
      </c>
      <c r="D33" s="65" t="s">
        <v>114</v>
      </c>
      <c r="E33" s="30">
        <v>1</v>
      </c>
      <c r="F33" s="30" t="s">
        <v>26</v>
      </c>
      <c r="G33" s="57" t="s">
        <v>123</v>
      </c>
      <c r="H33" s="31" t="s">
        <v>22</v>
      </c>
      <c r="I33" s="57"/>
      <c r="J33" s="31"/>
    </row>
    <row r="34" s="15" customFormat="1" ht="28" customHeight="1" spans="1:10">
      <c r="A34" s="31"/>
      <c r="B34" s="31"/>
      <c r="C34" s="55" t="s">
        <v>167</v>
      </c>
      <c r="D34" s="65" t="s">
        <v>119</v>
      </c>
      <c r="E34" s="30">
        <v>1</v>
      </c>
      <c r="F34" s="30" t="s">
        <v>26</v>
      </c>
      <c r="G34" s="57" t="s">
        <v>40</v>
      </c>
      <c r="H34" s="31" t="s">
        <v>22</v>
      </c>
      <c r="I34" s="57"/>
      <c r="J34" s="31"/>
    </row>
    <row r="35" s="15" customFormat="1" ht="28" customHeight="1" spans="1:10">
      <c r="A35" s="31"/>
      <c r="B35" s="31"/>
      <c r="C35" s="55" t="s">
        <v>168</v>
      </c>
      <c r="D35" s="65" t="s">
        <v>169</v>
      </c>
      <c r="E35" s="30">
        <v>1</v>
      </c>
      <c r="F35" s="30" t="s">
        <v>26</v>
      </c>
      <c r="G35" s="57" t="s">
        <v>170</v>
      </c>
      <c r="H35" s="31" t="s">
        <v>22</v>
      </c>
      <c r="I35" s="57"/>
      <c r="J35" s="31"/>
    </row>
    <row r="36" s="15" customFormat="1" ht="28" customHeight="1" spans="1:10">
      <c r="A36" s="31"/>
      <c r="B36" s="31"/>
      <c r="C36" s="55" t="s">
        <v>171</v>
      </c>
      <c r="D36" s="65" t="s">
        <v>128</v>
      </c>
      <c r="E36" s="30">
        <v>1</v>
      </c>
      <c r="F36" s="30" t="s">
        <v>26</v>
      </c>
      <c r="G36" s="57" t="s">
        <v>40</v>
      </c>
      <c r="H36" s="31" t="s">
        <v>22</v>
      </c>
      <c r="I36" s="57"/>
      <c r="J36" s="31"/>
    </row>
    <row r="37" s="15" customFormat="1" ht="28" customHeight="1" spans="1:10">
      <c r="A37" s="31"/>
      <c r="B37" s="31"/>
      <c r="C37" s="55" t="s">
        <v>172</v>
      </c>
      <c r="D37" s="65" t="s">
        <v>94</v>
      </c>
      <c r="E37" s="30">
        <v>1</v>
      </c>
      <c r="F37" s="30" t="s">
        <v>26</v>
      </c>
      <c r="G37" s="57" t="s">
        <v>95</v>
      </c>
      <c r="H37" s="31" t="s">
        <v>22</v>
      </c>
      <c r="I37" s="57"/>
      <c r="J37" s="31"/>
    </row>
    <row r="38" s="15" customFormat="1" ht="28" customHeight="1" spans="1:10">
      <c r="A38" s="31"/>
      <c r="B38" s="31"/>
      <c r="C38" s="55" t="s">
        <v>173</v>
      </c>
      <c r="D38" s="65" t="s">
        <v>108</v>
      </c>
      <c r="E38" s="30">
        <v>2</v>
      </c>
      <c r="F38" s="30" t="s">
        <v>26</v>
      </c>
      <c r="G38" s="57" t="s">
        <v>95</v>
      </c>
      <c r="H38" s="31" t="s">
        <v>22</v>
      </c>
      <c r="I38" s="57"/>
      <c r="J38" s="31"/>
    </row>
    <row r="39" s="15" customFormat="1" ht="28" customHeight="1" spans="1:10">
      <c r="A39" s="32" t="s">
        <v>36</v>
      </c>
      <c r="B39" s="33"/>
      <c r="C39" s="34"/>
      <c r="D39" s="35">
        <f>SUM(E25:E38)</f>
        <v>15</v>
      </c>
      <c r="E39" s="85"/>
      <c r="F39" s="85"/>
      <c r="G39" s="85"/>
      <c r="H39" s="85"/>
      <c r="I39" s="85"/>
      <c r="J39" s="87"/>
    </row>
    <row r="40" s="15" customFormat="1" ht="28" customHeight="1" spans="1:10">
      <c r="A40" s="31" t="s">
        <v>174</v>
      </c>
      <c r="B40" s="45" t="s">
        <v>76</v>
      </c>
      <c r="C40" s="55" t="s">
        <v>175</v>
      </c>
      <c r="D40" s="65" t="s">
        <v>106</v>
      </c>
      <c r="E40" s="30">
        <v>2</v>
      </c>
      <c r="F40" s="30" t="s">
        <v>26</v>
      </c>
      <c r="G40" s="57" t="s">
        <v>104</v>
      </c>
      <c r="H40" s="31" t="s">
        <v>22</v>
      </c>
      <c r="I40" s="57" t="s">
        <v>176</v>
      </c>
      <c r="J40" s="31" t="s">
        <v>79</v>
      </c>
    </row>
    <row r="41" s="15" customFormat="1" ht="28" customHeight="1" spans="1:10">
      <c r="A41" s="31"/>
      <c r="B41" s="45" t="s">
        <v>177</v>
      </c>
      <c r="C41" s="55" t="s">
        <v>178</v>
      </c>
      <c r="D41" s="65" t="s">
        <v>108</v>
      </c>
      <c r="E41" s="30">
        <v>1</v>
      </c>
      <c r="F41" s="30" t="s">
        <v>26</v>
      </c>
      <c r="G41" s="57" t="s">
        <v>95</v>
      </c>
      <c r="H41" s="31" t="s">
        <v>83</v>
      </c>
      <c r="I41" s="57"/>
      <c r="J41" s="44" t="s">
        <v>179</v>
      </c>
    </row>
    <row r="42" s="15" customFormat="1" ht="28" customHeight="1" spans="1:10">
      <c r="A42" s="31"/>
      <c r="B42" s="31" t="s">
        <v>180</v>
      </c>
      <c r="C42" s="55" t="s">
        <v>181</v>
      </c>
      <c r="D42" s="65" t="s">
        <v>114</v>
      </c>
      <c r="E42" s="30">
        <v>1</v>
      </c>
      <c r="F42" s="30" t="s">
        <v>26</v>
      </c>
      <c r="G42" s="31" t="s">
        <v>115</v>
      </c>
      <c r="H42" s="31" t="s">
        <v>22</v>
      </c>
      <c r="I42" s="57"/>
      <c r="J42" s="46"/>
    </row>
    <row r="43" s="15" customFormat="1" ht="28" customHeight="1" spans="1:10">
      <c r="A43" s="31"/>
      <c r="B43" s="31"/>
      <c r="C43" s="55" t="s">
        <v>182</v>
      </c>
      <c r="D43" s="65" t="s">
        <v>108</v>
      </c>
      <c r="E43" s="30">
        <v>1</v>
      </c>
      <c r="F43" s="30" t="s">
        <v>26</v>
      </c>
      <c r="G43" s="57" t="s">
        <v>95</v>
      </c>
      <c r="H43" s="31" t="s">
        <v>22</v>
      </c>
      <c r="I43" s="57" t="s">
        <v>183</v>
      </c>
      <c r="J43" s="46"/>
    </row>
    <row r="44" s="15" customFormat="1" ht="28" customHeight="1" spans="1:10">
      <c r="A44" s="31"/>
      <c r="B44" s="31"/>
      <c r="C44" s="55" t="s">
        <v>184</v>
      </c>
      <c r="D44" s="65" t="s">
        <v>99</v>
      </c>
      <c r="E44" s="30">
        <v>1</v>
      </c>
      <c r="F44" s="30" t="s">
        <v>26</v>
      </c>
      <c r="G44" s="57" t="s">
        <v>100</v>
      </c>
      <c r="H44" s="31" t="s">
        <v>22</v>
      </c>
      <c r="I44" s="57" t="s">
        <v>185</v>
      </c>
      <c r="J44" s="46"/>
    </row>
    <row r="45" s="15" customFormat="1" ht="28" customHeight="1" spans="1:10">
      <c r="A45" s="31"/>
      <c r="B45" s="31" t="s">
        <v>186</v>
      </c>
      <c r="C45" s="55" t="s">
        <v>187</v>
      </c>
      <c r="D45" s="65" t="s">
        <v>114</v>
      </c>
      <c r="E45" s="30">
        <v>1</v>
      </c>
      <c r="F45" s="30" t="s">
        <v>26</v>
      </c>
      <c r="G45" s="31" t="s">
        <v>115</v>
      </c>
      <c r="H45" s="31" t="s">
        <v>22</v>
      </c>
      <c r="I45" s="57" t="s">
        <v>188</v>
      </c>
      <c r="J45" s="46"/>
    </row>
    <row r="46" s="15" customFormat="1" ht="28" customHeight="1" spans="1:10">
      <c r="A46" s="31"/>
      <c r="B46" s="31"/>
      <c r="C46" s="55" t="s">
        <v>189</v>
      </c>
      <c r="D46" s="65" t="s">
        <v>108</v>
      </c>
      <c r="E46" s="30">
        <v>1</v>
      </c>
      <c r="F46" s="30" t="s">
        <v>26</v>
      </c>
      <c r="G46" s="31" t="s">
        <v>95</v>
      </c>
      <c r="H46" s="31" t="s">
        <v>22</v>
      </c>
      <c r="I46" s="57" t="s">
        <v>190</v>
      </c>
      <c r="J46" s="47"/>
    </row>
    <row r="47" s="15" customFormat="1" ht="28" customHeight="1" spans="1:10">
      <c r="A47" s="31"/>
      <c r="B47" s="45" t="s">
        <v>191</v>
      </c>
      <c r="C47" s="55" t="s">
        <v>192</v>
      </c>
      <c r="D47" s="65" t="s">
        <v>119</v>
      </c>
      <c r="E47" s="30">
        <v>1</v>
      </c>
      <c r="F47" s="30" t="s">
        <v>26</v>
      </c>
      <c r="G47" s="31" t="s">
        <v>40</v>
      </c>
      <c r="H47" s="31" t="s">
        <v>22</v>
      </c>
      <c r="I47" s="57" t="s">
        <v>193</v>
      </c>
      <c r="J47" s="44" t="s">
        <v>194</v>
      </c>
    </row>
    <row r="48" s="15" customFormat="1" ht="28" customHeight="1" spans="1:10">
      <c r="A48" s="31"/>
      <c r="B48" s="31" t="s">
        <v>195</v>
      </c>
      <c r="C48" s="55" t="s">
        <v>196</v>
      </c>
      <c r="D48" s="65" t="s">
        <v>197</v>
      </c>
      <c r="E48" s="30">
        <v>1</v>
      </c>
      <c r="F48" s="30" t="s">
        <v>26</v>
      </c>
      <c r="G48" s="31" t="s">
        <v>170</v>
      </c>
      <c r="H48" s="31" t="s">
        <v>22</v>
      </c>
      <c r="I48" s="57"/>
      <c r="J48" s="46"/>
    </row>
    <row r="49" s="15" customFormat="1" ht="28" customHeight="1" spans="1:10">
      <c r="A49" s="31"/>
      <c r="B49" s="31"/>
      <c r="C49" s="55" t="s">
        <v>198</v>
      </c>
      <c r="D49" s="65" t="s">
        <v>114</v>
      </c>
      <c r="E49" s="30">
        <v>1</v>
      </c>
      <c r="F49" s="30" t="s">
        <v>26</v>
      </c>
      <c r="G49" s="31" t="s">
        <v>123</v>
      </c>
      <c r="H49" s="31" t="s">
        <v>22</v>
      </c>
      <c r="I49" s="57"/>
      <c r="J49" s="46"/>
    </row>
    <row r="50" s="15" customFormat="1" ht="28" customHeight="1" spans="1:10">
      <c r="A50" s="31"/>
      <c r="B50" s="31"/>
      <c r="C50" s="55" t="s">
        <v>199</v>
      </c>
      <c r="D50" s="65" t="s">
        <v>108</v>
      </c>
      <c r="E50" s="30">
        <v>1</v>
      </c>
      <c r="F50" s="30" t="s">
        <v>26</v>
      </c>
      <c r="G50" s="31" t="s">
        <v>95</v>
      </c>
      <c r="H50" s="31" t="s">
        <v>22</v>
      </c>
      <c r="I50" s="57"/>
      <c r="J50" s="46"/>
    </row>
    <row r="51" s="15" customFormat="1" ht="28" customHeight="1" spans="1:10">
      <c r="A51" s="31"/>
      <c r="B51" s="31"/>
      <c r="C51" s="55" t="s">
        <v>200</v>
      </c>
      <c r="D51" s="65" t="s">
        <v>99</v>
      </c>
      <c r="E51" s="30">
        <v>1</v>
      </c>
      <c r="F51" s="30" t="s">
        <v>26</v>
      </c>
      <c r="G51" s="31" t="s">
        <v>100</v>
      </c>
      <c r="H51" s="31" t="s">
        <v>22</v>
      </c>
      <c r="I51" s="57"/>
      <c r="J51" s="47"/>
    </row>
    <row r="52" s="15" customFormat="1" ht="28" customHeight="1" spans="1:10">
      <c r="A52" s="32" t="s">
        <v>36</v>
      </c>
      <c r="B52" s="33"/>
      <c r="C52" s="34"/>
      <c r="D52" s="66">
        <f>SUM(E40:E51)</f>
        <v>13</v>
      </c>
      <c r="E52" s="86"/>
      <c r="F52" s="86"/>
      <c r="G52" s="86"/>
      <c r="H52" s="86"/>
      <c r="I52" s="86"/>
      <c r="J52" s="88"/>
    </row>
    <row r="53" s="15" customFormat="1" ht="28" customHeight="1" spans="1:10">
      <c r="A53" s="44" t="s">
        <v>42</v>
      </c>
      <c r="B53" s="44" t="s">
        <v>43</v>
      </c>
      <c r="C53" s="55" t="s">
        <v>201</v>
      </c>
      <c r="D53" s="65" t="s">
        <v>202</v>
      </c>
      <c r="E53" s="30">
        <v>2</v>
      </c>
      <c r="F53" s="30" t="s">
        <v>26</v>
      </c>
      <c r="G53" s="31" t="s">
        <v>203</v>
      </c>
      <c r="H53" s="31" t="s">
        <v>16</v>
      </c>
      <c r="I53" s="57" t="s">
        <v>140</v>
      </c>
      <c r="J53" s="44" t="s">
        <v>44</v>
      </c>
    </row>
    <row r="54" s="15" customFormat="1" ht="28" customHeight="1" spans="1:10">
      <c r="A54" s="46"/>
      <c r="B54" s="46"/>
      <c r="C54" s="55" t="s">
        <v>204</v>
      </c>
      <c r="D54" s="65" t="s">
        <v>197</v>
      </c>
      <c r="E54" s="30">
        <v>1</v>
      </c>
      <c r="F54" s="30" t="s">
        <v>26</v>
      </c>
      <c r="G54" s="31" t="s">
        <v>170</v>
      </c>
      <c r="H54" s="31" t="s">
        <v>83</v>
      </c>
      <c r="I54" s="57" t="s">
        <v>140</v>
      </c>
      <c r="J54" s="46"/>
    </row>
    <row r="55" s="15" customFormat="1" ht="28" customHeight="1" spans="1:10">
      <c r="A55" s="46"/>
      <c r="B55" s="46"/>
      <c r="C55" s="55" t="s">
        <v>205</v>
      </c>
      <c r="D55" s="65" t="s">
        <v>90</v>
      </c>
      <c r="E55" s="30">
        <v>1</v>
      </c>
      <c r="F55" s="30" t="s">
        <v>26</v>
      </c>
      <c r="G55" s="31" t="s">
        <v>91</v>
      </c>
      <c r="H55" s="31" t="s">
        <v>22</v>
      </c>
      <c r="I55" s="57" t="s">
        <v>140</v>
      </c>
      <c r="J55" s="46"/>
    </row>
    <row r="56" s="15" customFormat="1" ht="28" customHeight="1" spans="1:10">
      <c r="A56" s="46"/>
      <c r="B56" s="46"/>
      <c r="C56" s="55" t="s">
        <v>206</v>
      </c>
      <c r="D56" s="65" t="s">
        <v>108</v>
      </c>
      <c r="E56" s="30">
        <v>3</v>
      </c>
      <c r="F56" s="30" t="s">
        <v>26</v>
      </c>
      <c r="G56" s="31" t="s">
        <v>95</v>
      </c>
      <c r="H56" s="31" t="s">
        <v>22</v>
      </c>
      <c r="I56" s="57" t="s">
        <v>140</v>
      </c>
      <c r="J56" s="46"/>
    </row>
    <row r="57" s="15" customFormat="1" ht="28" customHeight="1" spans="1:10">
      <c r="A57" s="46"/>
      <c r="B57" s="47"/>
      <c r="C57" s="55" t="s">
        <v>207</v>
      </c>
      <c r="D57" s="65" t="s">
        <v>110</v>
      </c>
      <c r="E57" s="30">
        <v>1</v>
      </c>
      <c r="F57" s="30" t="s">
        <v>26</v>
      </c>
      <c r="G57" s="31" t="s">
        <v>111</v>
      </c>
      <c r="H57" s="31" t="s">
        <v>22</v>
      </c>
      <c r="I57" s="57" t="s">
        <v>140</v>
      </c>
      <c r="J57" s="47"/>
    </row>
    <row r="58" s="15" customFormat="1" ht="28" customHeight="1" spans="1:10">
      <c r="A58" s="46"/>
      <c r="B58" s="52" t="s">
        <v>63</v>
      </c>
      <c r="C58" s="55" t="s">
        <v>208</v>
      </c>
      <c r="D58" s="65" t="s">
        <v>134</v>
      </c>
      <c r="E58" s="30">
        <v>1</v>
      </c>
      <c r="F58" s="30" t="s">
        <v>26</v>
      </c>
      <c r="G58" s="31" t="s">
        <v>40</v>
      </c>
      <c r="H58" s="31" t="s">
        <v>83</v>
      </c>
      <c r="I58" s="57" t="s">
        <v>140</v>
      </c>
      <c r="J58" s="44" t="s">
        <v>64</v>
      </c>
    </row>
    <row r="59" s="15" customFormat="1" ht="28" customHeight="1" spans="1:10">
      <c r="A59" s="46"/>
      <c r="B59" s="52"/>
      <c r="C59" s="55" t="s">
        <v>209</v>
      </c>
      <c r="D59" s="65" t="s">
        <v>136</v>
      </c>
      <c r="E59" s="30">
        <v>1</v>
      </c>
      <c r="F59" s="30" t="s">
        <v>26</v>
      </c>
      <c r="G59" s="31" t="s">
        <v>210</v>
      </c>
      <c r="H59" s="31" t="s">
        <v>83</v>
      </c>
      <c r="I59" s="57" t="s">
        <v>140</v>
      </c>
      <c r="J59" s="46"/>
    </row>
    <row r="60" s="15" customFormat="1" ht="28" customHeight="1" spans="1:10">
      <c r="A60" s="46"/>
      <c r="B60" s="52"/>
      <c r="C60" s="55" t="s">
        <v>211</v>
      </c>
      <c r="D60" s="65" t="s">
        <v>128</v>
      </c>
      <c r="E60" s="30">
        <v>2</v>
      </c>
      <c r="F60" s="30" t="s">
        <v>26</v>
      </c>
      <c r="G60" s="31" t="s">
        <v>40</v>
      </c>
      <c r="H60" s="31" t="s">
        <v>83</v>
      </c>
      <c r="I60" s="57" t="s">
        <v>140</v>
      </c>
      <c r="J60" s="46"/>
    </row>
    <row r="61" s="15" customFormat="1" ht="28" customHeight="1" spans="1:10">
      <c r="A61" s="46"/>
      <c r="B61" s="52"/>
      <c r="C61" s="55" t="s">
        <v>212</v>
      </c>
      <c r="D61" s="65" t="s">
        <v>169</v>
      </c>
      <c r="E61" s="30">
        <v>1</v>
      </c>
      <c r="F61" s="30" t="s">
        <v>26</v>
      </c>
      <c r="G61" s="31" t="s">
        <v>170</v>
      </c>
      <c r="H61" s="31" t="s">
        <v>83</v>
      </c>
      <c r="I61" s="57"/>
      <c r="J61" s="46"/>
    </row>
    <row r="62" s="15" customFormat="1" ht="28" customHeight="1" spans="1:10">
      <c r="A62" s="46"/>
      <c r="B62" s="52"/>
      <c r="C62" s="55" t="s">
        <v>213</v>
      </c>
      <c r="D62" s="65" t="s">
        <v>108</v>
      </c>
      <c r="E62" s="30">
        <v>3</v>
      </c>
      <c r="F62" s="30" t="s">
        <v>26</v>
      </c>
      <c r="G62" s="31" t="s">
        <v>95</v>
      </c>
      <c r="H62" s="31" t="s">
        <v>83</v>
      </c>
      <c r="I62" s="57" t="s">
        <v>140</v>
      </c>
      <c r="J62" s="46"/>
    </row>
    <row r="63" s="15" customFormat="1" ht="28" customHeight="1" spans="1:10">
      <c r="A63" s="46"/>
      <c r="B63" s="52" t="s">
        <v>214</v>
      </c>
      <c r="C63" s="55" t="s">
        <v>215</v>
      </c>
      <c r="D63" s="65" t="s">
        <v>134</v>
      </c>
      <c r="E63" s="30">
        <v>1</v>
      </c>
      <c r="F63" s="30" t="s">
        <v>26</v>
      </c>
      <c r="G63" s="31" t="s">
        <v>40</v>
      </c>
      <c r="H63" s="31" t="s">
        <v>83</v>
      </c>
      <c r="I63" s="57"/>
      <c r="J63" s="46"/>
    </row>
    <row r="64" s="15" customFormat="1" ht="28" customHeight="1" spans="1:10">
      <c r="A64" s="46"/>
      <c r="B64" s="52"/>
      <c r="C64" s="55" t="s">
        <v>216</v>
      </c>
      <c r="D64" s="65" t="s">
        <v>136</v>
      </c>
      <c r="E64" s="30">
        <v>1</v>
      </c>
      <c r="F64" s="30" t="s">
        <v>26</v>
      </c>
      <c r="G64" s="31" t="s">
        <v>115</v>
      </c>
      <c r="H64" s="31" t="s">
        <v>83</v>
      </c>
      <c r="I64" s="57"/>
      <c r="J64" s="46"/>
    </row>
    <row r="65" s="15" customFormat="1" ht="28" customHeight="1" spans="1:10">
      <c r="A65" s="47"/>
      <c r="B65" s="52"/>
      <c r="C65" s="55" t="s">
        <v>217</v>
      </c>
      <c r="D65" s="65" t="s">
        <v>108</v>
      </c>
      <c r="E65" s="30">
        <v>1</v>
      </c>
      <c r="F65" s="30" t="s">
        <v>26</v>
      </c>
      <c r="G65" s="31" t="s">
        <v>95</v>
      </c>
      <c r="H65" s="31" t="s">
        <v>83</v>
      </c>
      <c r="I65" s="57"/>
      <c r="J65" s="47"/>
    </row>
    <row r="66" s="15" customFormat="1" ht="28" customHeight="1" spans="1:10">
      <c r="A66" s="32" t="s">
        <v>36</v>
      </c>
      <c r="B66" s="33"/>
      <c r="C66" s="34"/>
      <c r="D66" s="35">
        <f>SUM(E53:E65)</f>
        <v>19</v>
      </c>
      <c r="E66" s="85"/>
      <c r="F66" s="85"/>
      <c r="G66" s="85"/>
      <c r="H66" s="85"/>
      <c r="I66" s="85"/>
      <c r="J66" s="87"/>
    </row>
    <row r="67" s="15" customFormat="1" ht="29" customHeight="1" spans="1:10">
      <c r="A67" s="32" t="s">
        <v>218</v>
      </c>
      <c r="B67" s="33"/>
      <c r="C67" s="34"/>
      <c r="D67" s="35">
        <f>SUM(D24,D39,D52,D66)</f>
        <v>71</v>
      </c>
      <c r="E67" s="85"/>
      <c r="F67" s="85"/>
      <c r="G67" s="85"/>
      <c r="H67" s="85"/>
      <c r="I67" s="85"/>
      <c r="J67" s="87"/>
    </row>
    <row r="68" s="15" customFormat="1" ht="25" customHeight="1" spans="1:10">
      <c r="A68" s="76"/>
      <c r="B68" s="16"/>
      <c r="C68" s="16"/>
      <c r="D68" s="77"/>
      <c r="E68" s="16"/>
      <c r="F68" s="16"/>
      <c r="G68" s="16"/>
      <c r="H68" s="76"/>
      <c r="I68" s="16"/>
      <c r="J68" s="16"/>
    </row>
    <row r="69" s="15" customFormat="1" spans="1:10">
      <c r="A69" s="76"/>
      <c r="B69" s="16"/>
      <c r="C69" s="16"/>
      <c r="D69" s="77"/>
      <c r="E69" s="16"/>
      <c r="F69" s="16"/>
      <c r="G69" s="16"/>
      <c r="H69" s="76"/>
      <c r="I69" s="16"/>
      <c r="J69" s="16"/>
    </row>
    <row r="70" s="15" customFormat="1" spans="1:10">
      <c r="A70" s="76"/>
      <c r="B70" s="16"/>
      <c r="C70" s="16"/>
      <c r="D70" s="77"/>
      <c r="E70" s="16"/>
      <c r="F70" s="16"/>
      <c r="G70" s="16"/>
      <c r="H70" s="76"/>
      <c r="I70" s="16"/>
      <c r="J70" s="16"/>
    </row>
    <row r="71" s="15" customFormat="1" spans="1:10">
      <c r="A71" s="76"/>
      <c r="B71" s="16"/>
      <c r="C71" s="16"/>
      <c r="D71" s="77"/>
      <c r="E71" s="16"/>
      <c r="F71" s="16"/>
      <c r="G71" s="16"/>
      <c r="H71" s="76"/>
      <c r="I71" s="16"/>
      <c r="J71" s="16"/>
    </row>
    <row r="72" s="15" customFormat="1" spans="1:10">
      <c r="A72" s="76"/>
      <c r="B72" s="16"/>
      <c r="C72" s="16"/>
      <c r="D72" s="77"/>
      <c r="E72" s="16"/>
      <c r="F72" s="16"/>
      <c r="G72" s="16"/>
      <c r="H72" s="76"/>
      <c r="I72" s="16"/>
      <c r="J72" s="16"/>
    </row>
    <row r="73" s="15" customFormat="1" spans="1:10">
      <c r="A73" s="76"/>
      <c r="B73" s="16"/>
      <c r="C73" s="16"/>
      <c r="D73" s="77"/>
      <c r="E73" s="16"/>
      <c r="F73" s="16"/>
      <c r="G73" s="16"/>
      <c r="H73" s="76"/>
      <c r="I73" s="16"/>
      <c r="J73" s="16"/>
    </row>
    <row r="74" s="15" customFormat="1" spans="1:10">
      <c r="A74" s="76"/>
      <c r="B74" s="16"/>
      <c r="C74" s="16"/>
      <c r="D74" s="77"/>
      <c r="E74" s="16"/>
      <c r="F74" s="16"/>
      <c r="G74" s="16"/>
      <c r="H74" s="76"/>
      <c r="I74" s="16"/>
      <c r="J74" s="16"/>
    </row>
    <row r="75" s="15" customFormat="1" spans="1:10">
      <c r="A75" s="76"/>
      <c r="B75" s="16"/>
      <c r="C75" s="16"/>
      <c r="D75" s="77"/>
      <c r="E75" s="16"/>
      <c r="F75" s="16"/>
      <c r="G75" s="16"/>
      <c r="H75" s="76"/>
      <c r="I75" s="16"/>
      <c r="J75" s="16"/>
    </row>
    <row r="76" s="15" customFormat="1" spans="1:10">
      <c r="A76" s="76"/>
      <c r="B76" s="16"/>
      <c r="C76" s="16"/>
      <c r="D76" s="77"/>
      <c r="E76" s="16"/>
      <c r="F76" s="16"/>
      <c r="G76" s="16"/>
      <c r="H76" s="76"/>
      <c r="I76" s="16"/>
      <c r="J76" s="16"/>
    </row>
    <row r="77" s="15" customFormat="1" spans="1:10">
      <c r="A77" s="76"/>
      <c r="B77" s="16"/>
      <c r="C77" s="16"/>
      <c r="D77" s="77"/>
      <c r="E77" s="16"/>
      <c r="F77" s="16"/>
      <c r="G77" s="16"/>
      <c r="H77" s="76"/>
      <c r="I77" s="16"/>
      <c r="J77" s="16"/>
    </row>
    <row r="78" s="16" customFormat="1" spans="1:8">
      <c r="A78" s="76"/>
      <c r="D78" s="77"/>
      <c r="H78" s="76"/>
    </row>
  </sheetData>
  <mergeCells count="43">
    <mergeCell ref="A1:J1"/>
    <mergeCell ref="A2:J2"/>
    <mergeCell ref="A3:B3"/>
    <mergeCell ref="A24:C24"/>
    <mergeCell ref="D24:J24"/>
    <mergeCell ref="A39:C39"/>
    <mergeCell ref="D39:J39"/>
    <mergeCell ref="A52:C52"/>
    <mergeCell ref="D52:J52"/>
    <mergeCell ref="A66:C66"/>
    <mergeCell ref="D66:J66"/>
    <mergeCell ref="A67:C67"/>
    <mergeCell ref="D67:J67"/>
    <mergeCell ref="A4:A23"/>
    <mergeCell ref="A25:A38"/>
    <mergeCell ref="A40:A51"/>
    <mergeCell ref="A53:A65"/>
    <mergeCell ref="B5:B6"/>
    <mergeCell ref="B7:B10"/>
    <mergeCell ref="B13:B14"/>
    <mergeCell ref="B16:B17"/>
    <mergeCell ref="B18:B20"/>
    <mergeCell ref="B21:B22"/>
    <mergeCell ref="B25:B30"/>
    <mergeCell ref="B33:B38"/>
    <mergeCell ref="B42:B44"/>
    <mergeCell ref="B45:B46"/>
    <mergeCell ref="B48:B51"/>
    <mergeCell ref="B53:B57"/>
    <mergeCell ref="B58:B62"/>
    <mergeCell ref="B63:B65"/>
    <mergeCell ref="J5:J6"/>
    <mergeCell ref="J7:J10"/>
    <mergeCell ref="J11:J12"/>
    <mergeCell ref="J13:J15"/>
    <mergeCell ref="J16:J20"/>
    <mergeCell ref="J21:J23"/>
    <mergeCell ref="J25:J30"/>
    <mergeCell ref="J31:J38"/>
    <mergeCell ref="J41:J46"/>
    <mergeCell ref="J47:J51"/>
    <mergeCell ref="J53:J57"/>
    <mergeCell ref="J58:J65"/>
  </mergeCells>
  <pageMargins left="0.751388888888889" right="0.751388888888889" top="1" bottom="1" header="0.5" footer="0.5"/>
  <pageSetup paperSize="9" scale="66" fitToHeight="3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0"/>
  <sheetViews>
    <sheetView workbookViewId="0">
      <selection activeCell="K9" sqref="K9"/>
    </sheetView>
  </sheetViews>
  <sheetFormatPr defaultColWidth="9" defaultRowHeight="12"/>
  <cols>
    <col min="1" max="1" width="11" style="17" customWidth="1"/>
    <col min="2" max="2" width="10.8916666666667" style="18" customWidth="1"/>
    <col min="3" max="3" width="5.66666666666667" style="15" customWidth="1"/>
    <col min="4" max="4" width="13.5583333333333" style="19" customWidth="1"/>
    <col min="5" max="5" width="5.44166666666667" style="15" customWidth="1"/>
    <col min="6" max="6" width="6.33333333333333" style="15" customWidth="1"/>
    <col min="7" max="7" width="23.1083333333333" style="20" customWidth="1"/>
    <col min="8" max="8" width="9" style="18"/>
    <col min="9" max="9" width="39.6666666666667" style="18" customWidth="1"/>
    <col min="10" max="10" width="20.1333333333333" style="15" customWidth="1"/>
    <col min="11" max="11" width="33.225" style="18" customWidth="1"/>
    <col min="12" max="12" width="14.3333333333333" style="15" customWidth="1"/>
    <col min="13" max="16384" width="9" style="15"/>
  </cols>
  <sheetData>
    <row r="1" ht="27" customHeight="1" spans="1:12">
      <c r="A1" s="21" t="s">
        <v>219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5" customFormat="1" ht="51" customHeight="1" spans="1:12">
      <c r="A2" s="22" t="s">
        <v>220</v>
      </c>
      <c r="B2" s="22"/>
      <c r="C2" s="22"/>
      <c r="D2" s="23"/>
      <c r="E2" s="22"/>
      <c r="F2" s="22"/>
      <c r="G2" s="22"/>
      <c r="H2" s="22"/>
      <c r="I2" s="22"/>
      <c r="J2" s="22"/>
      <c r="K2" s="22"/>
      <c r="L2" s="22"/>
    </row>
    <row r="3" s="15" customFormat="1" ht="30" customHeight="1" spans="1:12">
      <c r="A3" s="24" t="s">
        <v>2</v>
      </c>
      <c r="B3" s="24"/>
      <c r="C3" s="24" t="s">
        <v>3</v>
      </c>
      <c r="D3" s="25" t="s">
        <v>4</v>
      </c>
      <c r="E3" s="24" t="s">
        <v>5</v>
      </c>
      <c r="F3" s="24" t="s">
        <v>6</v>
      </c>
      <c r="G3" s="24" t="s">
        <v>7</v>
      </c>
      <c r="H3" s="24" t="s">
        <v>68</v>
      </c>
      <c r="I3" s="24" t="s">
        <v>9</v>
      </c>
      <c r="J3" s="24" t="s">
        <v>221</v>
      </c>
      <c r="K3" s="24" t="s">
        <v>222</v>
      </c>
      <c r="L3" s="56" t="s">
        <v>10</v>
      </c>
    </row>
    <row r="4" s="15" customFormat="1" ht="22" customHeight="1" spans="1:12">
      <c r="A4" s="26" t="s">
        <v>223</v>
      </c>
      <c r="B4" s="27"/>
      <c r="C4" s="28" t="s">
        <v>224</v>
      </c>
      <c r="D4" s="29" t="s">
        <v>225</v>
      </c>
      <c r="E4" s="30">
        <v>1</v>
      </c>
      <c r="F4" s="30" t="s">
        <v>26</v>
      </c>
      <c r="G4" s="31" t="s">
        <v>226</v>
      </c>
      <c r="H4" s="30" t="s">
        <v>83</v>
      </c>
      <c r="I4" s="57" t="s">
        <v>227</v>
      </c>
      <c r="J4" s="31" t="s">
        <v>228</v>
      </c>
      <c r="K4" s="30"/>
      <c r="L4" s="58" t="s">
        <v>229</v>
      </c>
    </row>
    <row r="5" s="15" customFormat="1" ht="22" customHeight="1" spans="1:12">
      <c r="A5" s="32" t="s">
        <v>36</v>
      </c>
      <c r="B5" s="33"/>
      <c r="C5" s="34"/>
      <c r="D5" s="35">
        <v>1</v>
      </c>
      <c r="E5" s="36"/>
      <c r="F5" s="36"/>
      <c r="G5" s="36"/>
      <c r="H5" s="36"/>
      <c r="I5" s="36"/>
      <c r="J5" s="36"/>
      <c r="K5" s="36"/>
      <c r="L5" s="59"/>
    </row>
    <row r="6" s="15" customFormat="1" ht="50" customHeight="1" spans="1:12">
      <c r="A6" s="37" t="s">
        <v>230</v>
      </c>
      <c r="B6" s="38"/>
      <c r="C6" s="28" t="s">
        <v>231</v>
      </c>
      <c r="D6" s="29" t="s">
        <v>232</v>
      </c>
      <c r="E6" s="30">
        <v>1</v>
      </c>
      <c r="F6" s="30" t="s">
        <v>14</v>
      </c>
      <c r="G6" s="39" t="s">
        <v>233</v>
      </c>
      <c r="H6" s="30" t="s">
        <v>22</v>
      </c>
      <c r="I6" s="60" t="s">
        <v>234</v>
      </c>
      <c r="J6" s="31" t="s">
        <v>235</v>
      </c>
      <c r="K6" s="30"/>
      <c r="L6" s="50" t="s">
        <v>236</v>
      </c>
    </row>
    <row r="7" s="15" customFormat="1" ht="50" customHeight="1" spans="1:12">
      <c r="A7" s="37"/>
      <c r="B7" s="38"/>
      <c r="C7" s="28" t="s">
        <v>237</v>
      </c>
      <c r="D7" s="29" t="s">
        <v>238</v>
      </c>
      <c r="E7" s="30">
        <v>1</v>
      </c>
      <c r="F7" s="30" t="s">
        <v>14</v>
      </c>
      <c r="G7" s="39" t="s">
        <v>233</v>
      </c>
      <c r="H7" s="30" t="s">
        <v>22</v>
      </c>
      <c r="I7" s="60" t="s">
        <v>239</v>
      </c>
      <c r="J7" s="31" t="s">
        <v>235</v>
      </c>
      <c r="K7" s="30"/>
      <c r="L7" s="51"/>
    </row>
    <row r="8" s="15" customFormat="1" ht="50" customHeight="1" spans="1:12">
      <c r="A8" s="37"/>
      <c r="B8" s="38"/>
      <c r="C8" s="28" t="s">
        <v>240</v>
      </c>
      <c r="D8" s="29" t="s">
        <v>241</v>
      </c>
      <c r="E8" s="30">
        <v>2</v>
      </c>
      <c r="F8" s="30" t="s">
        <v>26</v>
      </c>
      <c r="G8" s="31" t="s">
        <v>115</v>
      </c>
      <c r="H8" s="30" t="s">
        <v>16</v>
      </c>
      <c r="I8" s="60" t="s">
        <v>242</v>
      </c>
      <c r="J8" s="31" t="s">
        <v>235</v>
      </c>
      <c r="K8" s="30"/>
      <c r="L8" s="51"/>
    </row>
    <row r="9" s="15" customFormat="1" ht="50" customHeight="1" spans="1:12">
      <c r="A9" s="37"/>
      <c r="B9" s="38"/>
      <c r="C9" s="28" t="s">
        <v>243</v>
      </c>
      <c r="D9" s="29" t="s">
        <v>244</v>
      </c>
      <c r="E9" s="30">
        <v>2</v>
      </c>
      <c r="F9" s="30" t="s">
        <v>26</v>
      </c>
      <c r="G9" s="31" t="s">
        <v>115</v>
      </c>
      <c r="H9" s="30" t="s">
        <v>16</v>
      </c>
      <c r="I9" s="60" t="s">
        <v>245</v>
      </c>
      <c r="J9" s="31" t="s">
        <v>235</v>
      </c>
      <c r="K9" s="30"/>
      <c r="L9" s="51"/>
    </row>
    <row r="10" s="15" customFormat="1" ht="22" customHeight="1" spans="1:12">
      <c r="A10" s="37"/>
      <c r="B10" s="38"/>
      <c r="C10" s="28" t="s">
        <v>246</v>
      </c>
      <c r="D10" s="29" t="s">
        <v>247</v>
      </c>
      <c r="E10" s="30">
        <v>1</v>
      </c>
      <c r="F10" s="30" t="s">
        <v>26</v>
      </c>
      <c r="G10" s="31" t="s">
        <v>115</v>
      </c>
      <c r="H10" s="30" t="s">
        <v>16</v>
      </c>
      <c r="I10" s="60" t="s">
        <v>248</v>
      </c>
      <c r="J10" s="31" t="s">
        <v>235</v>
      </c>
      <c r="K10" s="30"/>
      <c r="L10" s="51"/>
    </row>
    <row r="11" s="15" customFormat="1" ht="30" customHeight="1" spans="1:12">
      <c r="A11" s="37"/>
      <c r="B11" s="38"/>
      <c r="C11" s="28" t="s">
        <v>249</v>
      </c>
      <c r="D11" s="29" t="s">
        <v>250</v>
      </c>
      <c r="E11" s="30">
        <v>1</v>
      </c>
      <c r="F11" s="30" t="s">
        <v>26</v>
      </c>
      <c r="G11" s="31" t="s">
        <v>40</v>
      </c>
      <c r="H11" s="30" t="s">
        <v>16</v>
      </c>
      <c r="I11" s="60" t="s">
        <v>251</v>
      </c>
      <c r="J11" s="31" t="s">
        <v>252</v>
      </c>
      <c r="K11" s="30"/>
      <c r="L11" s="51"/>
    </row>
    <row r="12" s="15" customFormat="1" ht="22" customHeight="1" spans="1:12">
      <c r="A12" s="32" t="s">
        <v>36</v>
      </c>
      <c r="B12" s="33"/>
      <c r="C12" s="34"/>
      <c r="D12" s="35">
        <f>SUM(E6:E11)</f>
        <v>8</v>
      </c>
      <c r="E12" s="36"/>
      <c r="F12" s="36"/>
      <c r="G12" s="36"/>
      <c r="H12" s="36"/>
      <c r="I12" s="36"/>
      <c r="J12" s="36"/>
      <c r="K12" s="36"/>
      <c r="L12" s="59"/>
    </row>
    <row r="13" s="15" customFormat="1" ht="30" customHeight="1" spans="1:12">
      <c r="A13" s="40" t="s">
        <v>253</v>
      </c>
      <c r="B13" s="41"/>
      <c r="C13" s="28" t="s">
        <v>254</v>
      </c>
      <c r="D13" s="29" t="s">
        <v>255</v>
      </c>
      <c r="E13" s="30">
        <v>3</v>
      </c>
      <c r="F13" s="30" t="s">
        <v>14</v>
      </c>
      <c r="G13" s="31" t="s">
        <v>256</v>
      </c>
      <c r="H13" s="30" t="s">
        <v>16</v>
      </c>
      <c r="I13" s="57" t="s">
        <v>257</v>
      </c>
      <c r="J13" s="31" t="s">
        <v>235</v>
      </c>
      <c r="K13" s="30"/>
      <c r="L13" s="50" t="s">
        <v>258</v>
      </c>
    </row>
    <row r="14" s="15" customFormat="1" ht="30" customHeight="1" spans="1:12">
      <c r="A14" s="42"/>
      <c r="B14" s="43"/>
      <c r="C14" s="28" t="s">
        <v>259</v>
      </c>
      <c r="D14" s="29" t="s">
        <v>260</v>
      </c>
      <c r="E14" s="30">
        <v>2</v>
      </c>
      <c r="F14" s="30" t="s">
        <v>14</v>
      </c>
      <c r="G14" s="31" t="s">
        <v>256</v>
      </c>
      <c r="H14" s="30" t="s">
        <v>22</v>
      </c>
      <c r="I14" s="57" t="s">
        <v>257</v>
      </c>
      <c r="J14" s="31" t="s">
        <v>235</v>
      </c>
      <c r="K14" s="30"/>
      <c r="L14" s="54"/>
    </row>
    <row r="15" s="15" customFormat="1" ht="22" customHeight="1" spans="1:12">
      <c r="A15" s="32" t="s">
        <v>36</v>
      </c>
      <c r="B15" s="33"/>
      <c r="C15" s="34"/>
      <c r="D15" s="35">
        <f>SUM(E13:E14)</f>
        <v>5</v>
      </c>
      <c r="E15" s="36"/>
      <c r="F15" s="36"/>
      <c r="G15" s="36"/>
      <c r="H15" s="36"/>
      <c r="I15" s="36"/>
      <c r="J15" s="36"/>
      <c r="K15" s="36"/>
      <c r="L15" s="59"/>
    </row>
    <row r="16" s="15" customFormat="1" ht="22" customHeight="1" spans="1:12">
      <c r="A16" s="40" t="s">
        <v>261</v>
      </c>
      <c r="B16" s="41"/>
      <c r="C16" s="28" t="s">
        <v>122</v>
      </c>
      <c r="D16" s="29" t="s">
        <v>262</v>
      </c>
      <c r="E16" s="30">
        <v>1</v>
      </c>
      <c r="F16" s="30" t="s">
        <v>26</v>
      </c>
      <c r="G16" s="31" t="s">
        <v>263</v>
      </c>
      <c r="H16" s="30" t="s">
        <v>22</v>
      </c>
      <c r="I16" s="57"/>
      <c r="J16" s="31" t="s">
        <v>264</v>
      </c>
      <c r="K16" s="30"/>
      <c r="L16" s="50" t="s">
        <v>265</v>
      </c>
    </row>
    <row r="17" s="15" customFormat="1" ht="22" customHeight="1" spans="1:12">
      <c r="A17" s="42"/>
      <c r="B17" s="43"/>
      <c r="C17" s="28" t="s">
        <v>125</v>
      </c>
      <c r="D17" s="29" t="s">
        <v>266</v>
      </c>
      <c r="E17" s="30">
        <v>1</v>
      </c>
      <c r="F17" s="30" t="s">
        <v>26</v>
      </c>
      <c r="G17" s="31" t="s">
        <v>267</v>
      </c>
      <c r="H17" s="30" t="s">
        <v>16</v>
      </c>
      <c r="I17" s="57" t="s">
        <v>183</v>
      </c>
      <c r="J17" s="31" t="s">
        <v>268</v>
      </c>
      <c r="K17" s="30"/>
      <c r="L17" s="54"/>
    </row>
    <row r="18" s="15" customFormat="1" ht="22" customHeight="1" spans="1:12">
      <c r="A18" s="32" t="s">
        <v>36</v>
      </c>
      <c r="B18" s="33"/>
      <c r="C18" s="34"/>
      <c r="D18" s="35">
        <f>SUM(E16:E17)</f>
        <v>2</v>
      </c>
      <c r="E18" s="36"/>
      <c r="F18" s="36"/>
      <c r="G18" s="36"/>
      <c r="H18" s="36"/>
      <c r="I18" s="36"/>
      <c r="J18" s="36"/>
      <c r="K18" s="36"/>
      <c r="L18" s="59"/>
    </row>
    <row r="19" s="15" customFormat="1" ht="22" customHeight="1" spans="1:12">
      <c r="A19" s="44" t="s">
        <v>88</v>
      </c>
      <c r="B19" s="45" t="s">
        <v>12</v>
      </c>
      <c r="C19" s="28" t="s">
        <v>130</v>
      </c>
      <c r="D19" s="29" t="s">
        <v>269</v>
      </c>
      <c r="E19" s="30">
        <v>1</v>
      </c>
      <c r="F19" s="30" t="s">
        <v>26</v>
      </c>
      <c r="G19" s="31" t="s">
        <v>40</v>
      </c>
      <c r="H19" s="30" t="s">
        <v>16</v>
      </c>
      <c r="I19" s="57"/>
      <c r="J19" s="31" t="s">
        <v>252</v>
      </c>
      <c r="K19" s="30"/>
      <c r="L19" s="45" t="s">
        <v>18</v>
      </c>
    </row>
    <row r="20" s="15" customFormat="1" ht="30" customHeight="1" spans="1:12">
      <c r="A20" s="46"/>
      <c r="B20" s="45"/>
      <c r="C20" s="28" t="s">
        <v>131</v>
      </c>
      <c r="D20" s="29" t="s">
        <v>270</v>
      </c>
      <c r="E20" s="30">
        <v>20</v>
      </c>
      <c r="F20" s="30" t="s">
        <v>26</v>
      </c>
      <c r="G20" s="31" t="s">
        <v>271</v>
      </c>
      <c r="H20" s="30" t="s">
        <v>83</v>
      </c>
      <c r="I20" s="29" t="s">
        <v>272</v>
      </c>
      <c r="J20" s="31" t="s">
        <v>268</v>
      </c>
      <c r="K20" s="30"/>
      <c r="L20" s="45"/>
    </row>
    <row r="21" s="15" customFormat="1" ht="30" customHeight="1" spans="1:12">
      <c r="A21" s="46"/>
      <c r="B21" s="45"/>
      <c r="C21" s="28" t="s">
        <v>133</v>
      </c>
      <c r="D21" s="29" t="s">
        <v>273</v>
      </c>
      <c r="E21" s="30">
        <v>20</v>
      </c>
      <c r="F21" s="30" t="s">
        <v>26</v>
      </c>
      <c r="G21" s="31" t="s">
        <v>271</v>
      </c>
      <c r="H21" s="30" t="s">
        <v>83</v>
      </c>
      <c r="I21" s="29" t="s">
        <v>272</v>
      </c>
      <c r="J21" s="31" t="s">
        <v>268</v>
      </c>
      <c r="K21" s="30"/>
      <c r="L21" s="45"/>
    </row>
    <row r="22" s="15" customFormat="1" ht="22" customHeight="1" spans="1:12">
      <c r="A22" s="46"/>
      <c r="B22" s="44" t="s">
        <v>24</v>
      </c>
      <c r="C22" s="28" t="s">
        <v>135</v>
      </c>
      <c r="D22" s="29" t="s">
        <v>274</v>
      </c>
      <c r="E22" s="30">
        <v>1</v>
      </c>
      <c r="F22" s="30" t="s">
        <v>26</v>
      </c>
      <c r="G22" s="31" t="s">
        <v>263</v>
      </c>
      <c r="H22" s="30" t="s">
        <v>83</v>
      </c>
      <c r="I22" s="57" t="s">
        <v>275</v>
      </c>
      <c r="J22" s="31" t="s">
        <v>264</v>
      </c>
      <c r="K22" s="30"/>
      <c r="L22" s="45" t="s">
        <v>28</v>
      </c>
    </row>
    <row r="23" s="15" customFormat="1" ht="22" customHeight="1" spans="1:12">
      <c r="A23" s="46"/>
      <c r="B23" s="46"/>
      <c r="C23" s="28" t="s">
        <v>137</v>
      </c>
      <c r="D23" s="29" t="s">
        <v>225</v>
      </c>
      <c r="E23" s="30">
        <v>1</v>
      </c>
      <c r="F23" s="30" t="s">
        <v>26</v>
      </c>
      <c r="G23" s="31" t="s">
        <v>226</v>
      </c>
      <c r="H23" s="30" t="s">
        <v>83</v>
      </c>
      <c r="I23" s="57" t="s">
        <v>275</v>
      </c>
      <c r="J23" s="31" t="s">
        <v>228</v>
      </c>
      <c r="K23" s="30"/>
      <c r="L23" s="45"/>
    </row>
    <row r="24" s="15" customFormat="1" ht="22" customHeight="1" spans="1:12">
      <c r="A24" s="46"/>
      <c r="B24" s="46"/>
      <c r="C24" s="28" t="s">
        <v>139</v>
      </c>
      <c r="D24" s="29" t="s">
        <v>270</v>
      </c>
      <c r="E24" s="30">
        <v>1</v>
      </c>
      <c r="F24" s="30" t="s">
        <v>26</v>
      </c>
      <c r="G24" s="31" t="s">
        <v>271</v>
      </c>
      <c r="H24" s="30" t="s">
        <v>83</v>
      </c>
      <c r="I24" s="57"/>
      <c r="J24" s="31" t="s">
        <v>268</v>
      </c>
      <c r="K24" s="30"/>
      <c r="L24" s="45"/>
    </row>
    <row r="25" s="15" customFormat="1" ht="22" customHeight="1" spans="1:12">
      <c r="A25" s="46"/>
      <c r="B25" s="46"/>
      <c r="C25" s="28" t="s">
        <v>142</v>
      </c>
      <c r="D25" s="29" t="s">
        <v>273</v>
      </c>
      <c r="E25" s="30">
        <v>1</v>
      </c>
      <c r="F25" s="30" t="s">
        <v>276</v>
      </c>
      <c r="G25" s="31" t="s">
        <v>271</v>
      </c>
      <c r="H25" s="30" t="s">
        <v>83</v>
      </c>
      <c r="I25" s="57"/>
      <c r="J25" s="31" t="s">
        <v>268</v>
      </c>
      <c r="K25" s="30"/>
      <c r="L25" s="45"/>
    </row>
    <row r="26" s="15" customFormat="1" ht="22" customHeight="1" spans="1:12">
      <c r="A26" s="46"/>
      <c r="B26" s="47"/>
      <c r="C26" s="28" t="s">
        <v>127</v>
      </c>
      <c r="D26" s="29" t="s">
        <v>277</v>
      </c>
      <c r="E26" s="30">
        <v>1</v>
      </c>
      <c r="F26" s="30" t="s">
        <v>276</v>
      </c>
      <c r="G26" s="31" t="s">
        <v>278</v>
      </c>
      <c r="H26" s="30" t="s">
        <v>83</v>
      </c>
      <c r="I26" s="57"/>
      <c r="J26" s="31" t="s">
        <v>268</v>
      </c>
      <c r="K26" s="30"/>
      <c r="L26" s="45"/>
    </row>
    <row r="27" s="15" customFormat="1" ht="22" customHeight="1" spans="1:12">
      <c r="A27" s="46"/>
      <c r="B27" s="44" t="s">
        <v>33</v>
      </c>
      <c r="C27" s="28" t="s">
        <v>144</v>
      </c>
      <c r="D27" s="29" t="s">
        <v>279</v>
      </c>
      <c r="E27" s="30">
        <v>1</v>
      </c>
      <c r="F27" s="30" t="s">
        <v>26</v>
      </c>
      <c r="G27" s="31" t="s">
        <v>40</v>
      </c>
      <c r="H27" s="30" t="s">
        <v>22</v>
      </c>
      <c r="I27" s="57"/>
      <c r="J27" s="31" t="s">
        <v>252</v>
      </c>
      <c r="K27" s="30"/>
      <c r="L27" s="46" t="s">
        <v>35</v>
      </c>
    </row>
    <row r="28" s="15" customFormat="1" ht="22" customHeight="1" spans="1:12">
      <c r="A28" s="46"/>
      <c r="B28" s="46"/>
      <c r="C28" s="28" t="s">
        <v>146</v>
      </c>
      <c r="D28" s="29" t="s">
        <v>274</v>
      </c>
      <c r="E28" s="30">
        <v>1</v>
      </c>
      <c r="F28" s="30" t="s">
        <v>26</v>
      </c>
      <c r="G28" s="31" t="s">
        <v>263</v>
      </c>
      <c r="H28" s="30" t="s">
        <v>22</v>
      </c>
      <c r="I28" s="57"/>
      <c r="J28" s="31" t="s">
        <v>264</v>
      </c>
      <c r="K28" s="30"/>
      <c r="L28" s="46"/>
    </row>
    <row r="29" s="15" customFormat="1" ht="22" customHeight="1" spans="1:12">
      <c r="A29" s="46"/>
      <c r="B29" s="46"/>
      <c r="C29" s="28" t="s">
        <v>150</v>
      </c>
      <c r="D29" s="29" t="s">
        <v>280</v>
      </c>
      <c r="E29" s="30">
        <v>1</v>
      </c>
      <c r="F29" s="30" t="s">
        <v>26</v>
      </c>
      <c r="G29" s="31" t="s">
        <v>281</v>
      </c>
      <c r="H29" s="30" t="s">
        <v>22</v>
      </c>
      <c r="I29" s="57"/>
      <c r="J29" s="31" t="s">
        <v>282</v>
      </c>
      <c r="K29" s="30"/>
      <c r="L29" s="46"/>
    </row>
    <row r="30" s="15" customFormat="1" ht="22" customHeight="1" spans="1:12">
      <c r="A30" s="46"/>
      <c r="B30" s="46"/>
      <c r="C30" s="28" t="s">
        <v>153</v>
      </c>
      <c r="D30" s="29" t="s">
        <v>225</v>
      </c>
      <c r="E30" s="30">
        <v>2</v>
      </c>
      <c r="F30" s="30" t="s">
        <v>26</v>
      </c>
      <c r="G30" s="31" t="s">
        <v>226</v>
      </c>
      <c r="H30" s="30" t="s">
        <v>22</v>
      </c>
      <c r="I30" s="57"/>
      <c r="J30" s="31" t="s">
        <v>228</v>
      </c>
      <c r="K30" s="30"/>
      <c r="L30" s="46"/>
    </row>
    <row r="31" s="15" customFormat="1" ht="22" customHeight="1" spans="1:12">
      <c r="A31" s="46"/>
      <c r="B31" s="47"/>
      <c r="C31" s="28" t="s">
        <v>155</v>
      </c>
      <c r="D31" s="29" t="s">
        <v>283</v>
      </c>
      <c r="E31" s="30">
        <v>5</v>
      </c>
      <c r="F31" s="30" t="s">
        <v>276</v>
      </c>
      <c r="G31" s="31" t="s">
        <v>271</v>
      </c>
      <c r="H31" s="30" t="s">
        <v>22</v>
      </c>
      <c r="I31" s="57"/>
      <c r="J31" s="31" t="s">
        <v>268</v>
      </c>
      <c r="K31" s="30"/>
      <c r="L31" s="47"/>
    </row>
    <row r="32" s="15" customFormat="1" ht="22" customHeight="1" spans="1:12">
      <c r="A32" s="46"/>
      <c r="B32" s="48" t="s">
        <v>112</v>
      </c>
      <c r="C32" s="28" t="s">
        <v>156</v>
      </c>
      <c r="D32" s="29" t="s">
        <v>39</v>
      </c>
      <c r="E32" s="30">
        <v>2</v>
      </c>
      <c r="F32" s="30" t="s">
        <v>26</v>
      </c>
      <c r="G32" s="31" t="s">
        <v>40</v>
      </c>
      <c r="H32" s="30" t="s">
        <v>83</v>
      </c>
      <c r="I32" s="57"/>
      <c r="J32" s="31" t="s">
        <v>252</v>
      </c>
      <c r="K32" s="30"/>
      <c r="L32" s="61" t="s">
        <v>116</v>
      </c>
    </row>
    <row r="33" s="15" customFormat="1" ht="30" customHeight="1" spans="1:12">
      <c r="A33" s="46"/>
      <c r="B33" s="49" t="s">
        <v>117</v>
      </c>
      <c r="C33" s="28" t="s">
        <v>158</v>
      </c>
      <c r="D33" s="29" t="s">
        <v>284</v>
      </c>
      <c r="E33" s="30">
        <v>1</v>
      </c>
      <c r="F33" s="30" t="s">
        <v>26</v>
      </c>
      <c r="G33" s="31" t="s">
        <v>285</v>
      </c>
      <c r="H33" s="30" t="s">
        <v>22</v>
      </c>
      <c r="I33" s="57"/>
      <c r="J33" s="31" t="s">
        <v>286</v>
      </c>
      <c r="K33" s="30"/>
      <c r="L33" s="62"/>
    </row>
    <row r="34" s="15" customFormat="1" ht="22" customHeight="1" spans="1:12">
      <c r="A34" s="46"/>
      <c r="B34" s="50" t="s">
        <v>121</v>
      </c>
      <c r="C34" s="28" t="s">
        <v>161</v>
      </c>
      <c r="D34" s="29" t="s">
        <v>39</v>
      </c>
      <c r="E34" s="30">
        <v>2</v>
      </c>
      <c r="F34" s="30" t="s">
        <v>26</v>
      </c>
      <c r="G34" s="31" t="s">
        <v>40</v>
      </c>
      <c r="H34" s="30" t="s">
        <v>83</v>
      </c>
      <c r="I34" s="57"/>
      <c r="J34" s="31" t="s">
        <v>252</v>
      </c>
      <c r="K34" s="30"/>
      <c r="L34" s="49" t="s">
        <v>124</v>
      </c>
    </row>
    <row r="35" s="15" customFormat="1" ht="22" customHeight="1" spans="1:12">
      <c r="A35" s="46"/>
      <c r="B35" s="51"/>
      <c r="C35" s="28" t="s">
        <v>164</v>
      </c>
      <c r="D35" s="29" t="s">
        <v>270</v>
      </c>
      <c r="E35" s="30">
        <v>1</v>
      </c>
      <c r="F35" s="30" t="s">
        <v>26</v>
      </c>
      <c r="G35" s="31" t="s">
        <v>271</v>
      </c>
      <c r="H35" s="30" t="s">
        <v>83</v>
      </c>
      <c r="I35" s="57"/>
      <c r="J35" s="31" t="s">
        <v>268</v>
      </c>
      <c r="K35" s="30"/>
      <c r="L35" s="48"/>
    </row>
    <row r="36" s="15" customFormat="1" ht="22" customHeight="1" spans="1:12">
      <c r="A36" s="46"/>
      <c r="B36" s="51"/>
      <c r="C36" s="28" t="s">
        <v>166</v>
      </c>
      <c r="D36" s="29" t="s">
        <v>273</v>
      </c>
      <c r="E36" s="30">
        <v>2</v>
      </c>
      <c r="F36" s="30" t="s">
        <v>276</v>
      </c>
      <c r="G36" s="31" t="s">
        <v>271</v>
      </c>
      <c r="H36" s="30" t="s">
        <v>83</v>
      </c>
      <c r="I36" s="57"/>
      <c r="J36" s="31" t="s">
        <v>268</v>
      </c>
      <c r="K36" s="30"/>
      <c r="L36" s="48"/>
    </row>
    <row r="37" s="15" customFormat="1" ht="22" customHeight="1" spans="1:12">
      <c r="A37" s="46"/>
      <c r="B37" s="31" t="s">
        <v>287</v>
      </c>
      <c r="C37" s="28" t="s">
        <v>167</v>
      </c>
      <c r="D37" s="29" t="s">
        <v>39</v>
      </c>
      <c r="E37" s="30">
        <v>5</v>
      </c>
      <c r="F37" s="30" t="s">
        <v>26</v>
      </c>
      <c r="G37" s="31" t="s">
        <v>40</v>
      </c>
      <c r="H37" s="30" t="s">
        <v>83</v>
      </c>
      <c r="I37" s="57"/>
      <c r="J37" s="31" t="s">
        <v>252</v>
      </c>
      <c r="K37" s="30"/>
      <c r="L37" s="48"/>
    </row>
    <row r="38" s="15" customFormat="1" ht="22" customHeight="1" spans="1:12">
      <c r="A38" s="46"/>
      <c r="B38" s="31"/>
      <c r="C38" s="28" t="s">
        <v>168</v>
      </c>
      <c r="D38" s="29" t="s">
        <v>288</v>
      </c>
      <c r="E38" s="30">
        <v>1</v>
      </c>
      <c r="F38" s="30" t="s">
        <v>26</v>
      </c>
      <c r="G38" s="31" t="s">
        <v>40</v>
      </c>
      <c r="H38" s="30" t="s">
        <v>83</v>
      </c>
      <c r="I38" s="57"/>
      <c r="J38" s="31" t="s">
        <v>252</v>
      </c>
      <c r="K38" s="30"/>
      <c r="L38" s="48"/>
    </row>
    <row r="39" s="15" customFormat="1" ht="22" customHeight="1" spans="1:12">
      <c r="A39" s="46"/>
      <c r="B39" s="31"/>
      <c r="C39" s="28" t="s">
        <v>171</v>
      </c>
      <c r="D39" s="29" t="s">
        <v>274</v>
      </c>
      <c r="E39" s="30">
        <v>1</v>
      </c>
      <c r="F39" s="30" t="s">
        <v>26</v>
      </c>
      <c r="G39" s="31" t="s">
        <v>263</v>
      </c>
      <c r="H39" s="30" t="s">
        <v>83</v>
      </c>
      <c r="I39" s="57"/>
      <c r="J39" s="31" t="s">
        <v>264</v>
      </c>
      <c r="K39" s="30"/>
      <c r="L39" s="48"/>
    </row>
    <row r="40" s="15" customFormat="1" ht="22" customHeight="1" spans="1:12">
      <c r="A40" s="46"/>
      <c r="B40" s="44" t="s">
        <v>126</v>
      </c>
      <c r="C40" s="28" t="s">
        <v>182</v>
      </c>
      <c r="D40" s="29" t="s">
        <v>39</v>
      </c>
      <c r="E40" s="30">
        <v>3</v>
      </c>
      <c r="F40" s="30" t="s">
        <v>26</v>
      </c>
      <c r="G40" s="31" t="s">
        <v>40</v>
      </c>
      <c r="H40" s="30" t="s">
        <v>83</v>
      </c>
      <c r="I40" s="57"/>
      <c r="J40" s="31" t="s">
        <v>252</v>
      </c>
      <c r="K40" s="63"/>
      <c r="L40" s="48"/>
    </row>
    <row r="41" s="15" customFormat="1" ht="22" customHeight="1" spans="1:12">
      <c r="A41" s="46"/>
      <c r="B41" s="46"/>
      <c r="C41" s="28" t="s">
        <v>184</v>
      </c>
      <c r="D41" s="29" t="s">
        <v>284</v>
      </c>
      <c r="E41" s="30">
        <v>1</v>
      </c>
      <c r="F41" s="30" t="s">
        <v>26</v>
      </c>
      <c r="G41" s="31" t="s">
        <v>285</v>
      </c>
      <c r="H41" s="30" t="s">
        <v>83</v>
      </c>
      <c r="I41" s="57"/>
      <c r="J41" s="31" t="s">
        <v>286</v>
      </c>
      <c r="K41" s="63"/>
      <c r="L41" s="48"/>
    </row>
    <row r="42" s="15" customFormat="1" ht="22" customHeight="1" spans="1:12">
      <c r="A42" s="46"/>
      <c r="B42" s="47"/>
      <c r="C42" s="28" t="s">
        <v>192</v>
      </c>
      <c r="D42" s="29" t="s">
        <v>283</v>
      </c>
      <c r="E42" s="30">
        <v>2</v>
      </c>
      <c r="F42" s="30" t="s">
        <v>26</v>
      </c>
      <c r="G42" s="31" t="s">
        <v>271</v>
      </c>
      <c r="H42" s="30" t="s">
        <v>83</v>
      </c>
      <c r="I42" s="57" t="s">
        <v>289</v>
      </c>
      <c r="J42" s="31" t="s">
        <v>268</v>
      </c>
      <c r="K42" s="63"/>
      <c r="L42" s="64"/>
    </row>
    <row r="43" s="15" customFormat="1" ht="22" customHeight="1" spans="1:12">
      <c r="A43" s="46"/>
      <c r="B43" s="50" t="s">
        <v>129</v>
      </c>
      <c r="C43" s="28" t="s">
        <v>187</v>
      </c>
      <c r="D43" s="29" t="s">
        <v>81</v>
      </c>
      <c r="E43" s="30">
        <v>2</v>
      </c>
      <c r="F43" s="30" t="s">
        <v>276</v>
      </c>
      <c r="G43" s="31" t="s">
        <v>40</v>
      </c>
      <c r="H43" s="30" t="s">
        <v>22</v>
      </c>
      <c r="I43" s="57"/>
      <c r="J43" s="31" t="s">
        <v>252</v>
      </c>
      <c r="K43" s="63"/>
      <c r="L43" s="49" t="s">
        <v>35</v>
      </c>
    </row>
    <row r="44" s="15" customFormat="1" ht="22" customHeight="1" spans="1:12">
      <c r="A44" s="46"/>
      <c r="B44" s="51"/>
      <c r="C44" s="28" t="s">
        <v>189</v>
      </c>
      <c r="D44" s="29" t="s">
        <v>274</v>
      </c>
      <c r="E44" s="30">
        <v>1</v>
      </c>
      <c r="F44" s="30" t="s">
        <v>276</v>
      </c>
      <c r="G44" s="31" t="s">
        <v>263</v>
      </c>
      <c r="H44" s="30" t="s">
        <v>22</v>
      </c>
      <c r="I44" s="57"/>
      <c r="J44" s="31" t="s">
        <v>264</v>
      </c>
      <c r="K44" s="63"/>
      <c r="L44" s="48"/>
    </row>
    <row r="45" s="15" customFormat="1" ht="22" customHeight="1" spans="1:12">
      <c r="A45" s="46"/>
      <c r="B45" s="52" t="s">
        <v>132</v>
      </c>
      <c r="C45" s="28" t="s">
        <v>196</v>
      </c>
      <c r="D45" s="29" t="s">
        <v>290</v>
      </c>
      <c r="E45" s="30">
        <v>1</v>
      </c>
      <c r="F45" s="30" t="s">
        <v>26</v>
      </c>
      <c r="G45" s="53" t="s">
        <v>291</v>
      </c>
      <c r="H45" s="30" t="s">
        <v>83</v>
      </c>
      <c r="I45" s="57"/>
      <c r="J45" s="31" t="s">
        <v>292</v>
      </c>
      <c r="K45" s="63"/>
      <c r="L45" s="48"/>
    </row>
    <row r="46" s="15" customFormat="1" ht="22" customHeight="1" spans="1:12">
      <c r="A46" s="46"/>
      <c r="B46" s="52"/>
      <c r="C46" s="28" t="s">
        <v>198</v>
      </c>
      <c r="D46" s="29" t="s">
        <v>274</v>
      </c>
      <c r="E46" s="30">
        <v>1</v>
      </c>
      <c r="F46" s="30" t="s">
        <v>276</v>
      </c>
      <c r="G46" s="31" t="s">
        <v>263</v>
      </c>
      <c r="H46" s="30" t="s">
        <v>22</v>
      </c>
      <c r="I46" s="57" t="s">
        <v>185</v>
      </c>
      <c r="J46" s="31" t="s">
        <v>264</v>
      </c>
      <c r="K46" s="63"/>
      <c r="L46" s="48"/>
    </row>
    <row r="47" s="15" customFormat="1" ht="30" customHeight="1" spans="1:12">
      <c r="A47" s="46"/>
      <c r="B47" s="52"/>
      <c r="C47" s="28" t="s">
        <v>199</v>
      </c>
      <c r="D47" s="29" t="s">
        <v>280</v>
      </c>
      <c r="E47" s="30">
        <v>1</v>
      </c>
      <c r="F47" s="30" t="s">
        <v>276</v>
      </c>
      <c r="G47" s="31" t="s">
        <v>281</v>
      </c>
      <c r="H47" s="30" t="s">
        <v>83</v>
      </c>
      <c r="I47" s="57" t="s">
        <v>293</v>
      </c>
      <c r="J47" s="31" t="s">
        <v>282</v>
      </c>
      <c r="K47" s="63"/>
      <c r="L47" s="48"/>
    </row>
    <row r="48" s="15" customFormat="1" ht="22" customHeight="1" spans="1:12">
      <c r="A48" s="46"/>
      <c r="B48" s="51" t="s">
        <v>294</v>
      </c>
      <c r="C48" s="28" t="s">
        <v>200</v>
      </c>
      <c r="D48" s="29" t="s">
        <v>39</v>
      </c>
      <c r="E48" s="30">
        <v>4</v>
      </c>
      <c r="F48" s="30" t="s">
        <v>26</v>
      </c>
      <c r="G48" s="31" t="s">
        <v>40</v>
      </c>
      <c r="H48" s="30" t="s">
        <v>22</v>
      </c>
      <c r="I48" s="57" t="s">
        <v>183</v>
      </c>
      <c r="J48" s="31" t="s">
        <v>252</v>
      </c>
      <c r="K48" s="63"/>
      <c r="L48" s="48"/>
    </row>
    <row r="49" s="15" customFormat="1" ht="22" customHeight="1" spans="1:12">
      <c r="A49" s="46"/>
      <c r="B49" s="51"/>
      <c r="C49" s="28" t="s">
        <v>201</v>
      </c>
      <c r="D49" s="29" t="s">
        <v>284</v>
      </c>
      <c r="E49" s="30">
        <v>1</v>
      </c>
      <c r="F49" s="30" t="s">
        <v>26</v>
      </c>
      <c r="G49" s="31" t="s">
        <v>285</v>
      </c>
      <c r="H49" s="30" t="s">
        <v>22</v>
      </c>
      <c r="I49" s="30"/>
      <c r="J49" s="31" t="s">
        <v>286</v>
      </c>
      <c r="K49" s="31"/>
      <c r="L49" s="48"/>
    </row>
    <row r="50" s="15" customFormat="1" ht="30" customHeight="1" spans="1:12">
      <c r="A50" s="46"/>
      <c r="B50" s="51"/>
      <c r="C50" s="28" t="s">
        <v>204</v>
      </c>
      <c r="D50" s="29" t="s">
        <v>280</v>
      </c>
      <c r="E50" s="30">
        <v>1</v>
      </c>
      <c r="F50" s="30" t="s">
        <v>26</v>
      </c>
      <c r="G50" s="31" t="s">
        <v>281</v>
      </c>
      <c r="H50" s="30" t="s">
        <v>22</v>
      </c>
      <c r="I50" s="57" t="s">
        <v>185</v>
      </c>
      <c r="J50" s="31" t="s">
        <v>282</v>
      </c>
      <c r="K50" s="63"/>
      <c r="L50" s="48"/>
    </row>
    <row r="51" s="15" customFormat="1" ht="22" customHeight="1" spans="1:12">
      <c r="A51" s="46"/>
      <c r="B51" s="54"/>
      <c r="C51" s="28" t="s">
        <v>205</v>
      </c>
      <c r="D51" s="29" t="s">
        <v>295</v>
      </c>
      <c r="E51" s="30">
        <v>3</v>
      </c>
      <c r="F51" s="30" t="s">
        <v>276</v>
      </c>
      <c r="G51" s="31" t="s">
        <v>271</v>
      </c>
      <c r="H51" s="30" t="s">
        <v>22</v>
      </c>
      <c r="I51" s="57" t="s">
        <v>183</v>
      </c>
      <c r="J51" s="31" t="s">
        <v>268</v>
      </c>
      <c r="K51" s="63"/>
      <c r="L51" s="64"/>
    </row>
    <row r="52" s="15" customFormat="1" ht="40" customHeight="1" spans="1:12">
      <c r="A52" s="46"/>
      <c r="B52" s="44" t="s">
        <v>138</v>
      </c>
      <c r="C52" s="28" t="s">
        <v>172</v>
      </c>
      <c r="D52" s="29" t="s">
        <v>39</v>
      </c>
      <c r="E52" s="30">
        <v>5</v>
      </c>
      <c r="F52" s="30" t="s">
        <v>26</v>
      </c>
      <c r="G52" s="31" t="s">
        <v>40</v>
      </c>
      <c r="H52" s="30" t="s">
        <v>83</v>
      </c>
      <c r="I52" s="57"/>
      <c r="J52" s="31" t="s">
        <v>252</v>
      </c>
      <c r="K52" s="31"/>
      <c r="L52" s="31" t="s">
        <v>296</v>
      </c>
    </row>
    <row r="53" s="15" customFormat="1" ht="22" customHeight="1" spans="1:12">
      <c r="A53" s="46"/>
      <c r="B53" s="46"/>
      <c r="C53" s="28" t="s">
        <v>173</v>
      </c>
      <c r="D53" s="29" t="s">
        <v>284</v>
      </c>
      <c r="E53" s="30">
        <v>1</v>
      </c>
      <c r="F53" s="30" t="s">
        <v>26</v>
      </c>
      <c r="G53" s="31" t="s">
        <v>285</v>
      </c>
      <c r="H53" s="30" t="s">
        <v>83</v>
      </c>
      <c r="I53" s="57"/>
      <c r="J53" s="31" t="s">
        <v>286</v>
      </c>
      <c r="K53" s="31"/>
      <c r="L53" s="31"/>
    </row>
    <row r="54" s="15" customFormat="1" ht="22" customHeight="1" spans="1:12">
      <c r="A54" s="46"/>
      <c r="B54" s="46"/>
      <c r="C54" s="28" t="s">
        <v>175</v>
      </c>
      <c r="D54" s="29" t="s">
        <v>270</v>
      </c>
      <c r="E54" s="30">
        <v>3</v>
      </c>
      <c r="F54" s="30" t="s">
        <v>276</v>
      </c>
      <c r="G54" s="31" t="s">
        <v>271</v>
      </c>
      <c r="H54" s="30" t="s">
        <v>83</v>
      </c>
      <c r="I54" s="57" t="s">
        <v>297</v>
      </c>
      <c r="J54" s="31" t="s">
        <v>268</v>
      </c>
      <c r="K54" s="31"/>
      <c r="L54" s="31"/>
    </row>
    <row r="55" s="15" customFormat="1" ht="22" customHeight="1" spans="1:12">
      <c r="A55" s="46"/>
      <c r="B55" s="46"/>
      <c r="C55" s="28" t="s">
        <v>178</v>
      </c>
      <c r="D55" s="29" t="s">
        <v>273</v>
      </c>
      <c r="E55" s="30">
        <v>4</v>
      </c>
      <c r="F55" s="30" t="s">
        <v>26</v>
      </c>
      <c r="G55" s="31" t="s">
        <v>271</v>
      </c>
      <c r="H55" s="30" t="s">
        <v>83</v>
      </c>
      <c r="I55" s="57" t="s">
        <v>297</v>
      </c>
      <c r="J55" s="31" t="s">
        <v>268</v>
      </c>
      <c r="K55" s="31"/>
      <c r="L55" s="31"/>
    </row>
    <row r="56" s="15" customFormat="1" ht="22" customHeight="1" spans="1:12">
      <c r="A56" s="47"/>
      <c r="B56" s="47"/>
      <c r="C56" s="28" t="s">
        <v>181</v>
      </c>
      <c r="D56" s="29" t="s">
        <v>225</v>
      </c>
      <c r="E56" s="30">
        <v>1</v>
      </c>
      <c r="F56" s="30" t="s">
        <v>26</v>
      </c>
      <c r="G56" s="31" t="s">
        <v>226</v>
      </c>
      <c r="H56" s="30" t="s">
        <v>83</v>
      </c>
      <c r="I56" s="57" t="s">
        <v>227</v>
      </c>
      <c r="J56" s="31" t="s">
        <v>228</v>
      </c>
      <c r="K56" s="31"/>
      <c r="L56" s="31"/>
    </row>
    <row r="57" s="15" customFormat="1" ht="22" customHeight="1" spans="1:12">
      <c r="A57" s="32" t="s">
        <v>36</v>
      </c>
      <c r="B57" s="33"/>
      <c r="C57" s="34"/>
      <c r="D57" s="35">
        <f>SUM(E19:E56)</f>
        <v>106</v>
      </c>
      <c r="E57" s="36"/>
      <c r="F57" s="36"/>
      <c r="G57" s="36"/>
      <c r="H57" s="36"/>
      <c r="I57" s="36"/>
      <c r="J57" s="36"/>
      <c r="K57" s="36"/>
      <c r="L57" s="59"/>
    </row>
    <row r="58" s="15" customFormat="1" ht="22" customHeight="1" spans="1:12">
      <c r="A58" s="46" t="s">
        <v>37</v>
      </c>
      <c r="B58" s="44" t="s">
        <v>38</v>
      </c>
      <c r="C58" s="55" t="s">
        <v>206</v>
      </c>
      <c r="D58" s="29" t="s">
        <v>39</v>
      </c>
      <c r="E58" s="30">
        <v>13</v>
      </c>
      <c r="F58" s="30" t="s">
        <v>26</v>
      </c>
      <c r="G58" s="31" t="s">
        <v>40</v>
      </c>
      <c r="H58" s="30" t="s">
        <v>16</v>
      </c>
      <c r="I58" s="57"/>
      <c r="J58" s="31" t="s">
        <v>252</v>
      </c>
      <c r="K58" s="63"/>
      <c r="L58" s="31" t="s">
        <v>149</v>
      </c>
    </row>
    <row r="59" s="15" customFormat="1" ht="22" customHeight="1" spans="1:11">
      <c r="A59" s="46"/>
      <c r="B59" s="48"/>
      <c r="C59" s="55" t="s">
        <v>207</v>
      </c>
      <c r="D59" s="29" t="s">
        <v>114</v>
      </c>
      <c r="E59" s="30">
        <v>1</v>
      </c>
      <c r="F59" s="30" t="s">
        <v>26</v>
      </c>
      <c r="G59" s="31" t="s">
        <v>115</v>
      </c>
      <c r="H59" s="30" t="s">
        <v>16</v>
      </c>
      <c r="I59" s="57"/>
      <c r="J59" s="63" t="s">
        <v>235</v>
      </c>
      <c r="K59" s="48"/>
    </row>
    <row r="60" s="15" customFormat="1" ht="30" customHeight="1" spans="1:12">
      <c r="A60" s="46"/>
      <c r="B60" s="46"/>
      <c r="C60" s="55" t="s">
        <v>208</v>
      </c>
      <c r="D60" s="29" t="s">
        <v>274</v>
      </c>
      <c r="E60" s="30">
        <v>1</v>
      </c>
      <c r="F60" s="30" t="s">
        <v>26</v>
      </c>
      <c r="G60" s="31" t="s">
        <v>263</v>
      </c>
      <c r="H60" s="30" t="s">
        <v>83</v>
      </c>
      <c r="I60" s="57" t="s">
        <v>298</v>
      </c>
      <c r="J60" s="31" t="s">
        <v>264</v>
      </c>
      <c r="K60" s="63"/>
      <c r="L60" s="31"/>
    </row>
    <row r="61" s="15" customFormat="1" ht="22" customHeight="1" spans="1:12">
      <c r="A61" s="46"/>
      <c r="B61" s="46"/>
      <c r="C61" s="55" t="s">
        <v>209</v>
      </c>
      <c r="D61" s="29" t="s">
        <v>270</v>
      </c>
      <c r="E61" s="30">
        <v>7</v>
      </c>
      <c r="F61" s="30" t="s">
        <v>26</v>
      </c>
      <c r="G61" s="31" t="s">
        <v>271</v>
      </c>
      <c r="H61" s="30" t="s">
        <v>16</v>
      </c>
      <c r="I61" s="57"/>
      <c r="J61" s="31" t="s">
        <v>268</v>
      </c>
      <c r="K61" s="57"/>
      <c r="L61" s="31"/>
    </row>
    <row r="62" s="15" customFormat="1" ht="22" customHeight="1" spans="1:12">
      <c r="A62" s="46"/>
      <c r="B62" s="47"/>
      <c r="C62" s="55" t="s">
        <v>211</v>
      </c>
      <c r="D62" s="29" t="s">
        <v>273</v>
      </c>
      <c r="E62" s="30">
        <v>10</v>
      </c>
      <c r="F62" s="30" t="s">
        <v>276</v>
      </c>
      <c r="G62" s="31" t="s">
        <v>271</v>
      </c>
      <c r="H62" s="30" t="s">
        <v>83</v>
      </c>
      <c r="I62" s="57"/>
      <c r="J62" s="31" t="s">
        <v>268</v>
      </c>
      <c r="K62" s="57"/>
      <c r="L62" s="31"/>
    </row>
    <row r="63" s="15" customFormat="1" ht="22" customHeight="1" spans="1:12">
      <c r="A63" s="46"/>
      <c r="B63" s="46" t="s">
        <v>160</v>
      </c>
      <c r="C63" s="55" t="s">
        <v>299</v>
      </c>
      <c r="D63" s="29" t="s">
        <v>288</v>
      </c>
      <c r="E63" s="30">
        <v>1</v>
      </c>
      <c r="F63" s="30" t="s">
        <v>26</v>
      </c>
      <c r="G63" s="31" t="s">
        <v>40</v>
      </c>
      <c r="H63" s="30" t="s">
        <v>83</v>
      </c>
      <c r="I63" s="57"/>
      <c r="J63" s="31" t="s">
        <v>252</v>
      </c>
      <c r="K63" s="63"/>
      <c r="L63" s="46" t="s">
        <v>162</v>
      </c>
    </row>
    <row r="64" s="15" customFormat="1" ht="22" customHeight="1" spans="1:12">
      <c r="A64" s="46"/>
      <c r="B64" s="44" t="s">
        <v>300</v>
      </c>
      <c r="C64" s="55" t="s">
        <v>215</v>
      </c>
      <c r="D64" s="29" t="s">
        <v>39</v>
      </c>
      <c r="E64" s="30">
        <v>2</v>
      </c>
      <c r="F64" s="30" t="s">
        <v>26</v>
      </c>
      <c r="G64" s="31" t="s">
        <v>40</v>
      </c>
      <c r="H64" s="30" t="s">
        <v>22</v>
      </c>
      <c r="I64" s="30"/>
      <c r="J64" s="31" t="s">
        <v>252</v>
      </c>
      <c r="K64" s="31"/>
      <c r="L64" s="46"/>
    </row>
    <row r="65" s="15" customFormat="1" ht="22" customHeight="1" spans="1:12">
      <c r="A65" s="46"/>
      <c r="B65" s="46"/>
      <c r="C65" s="55" t="s">
        <v>216</v>
      </c>
      <c r="D65" s="29" t="s">
        <v>288</v>
      </c>
      <c r="E65" s="30">
        <v>1</v>
      </c>
      <c r="F65" s="30" t="s">
        <v>26</v>
      </c>
      <c r="G65" s="31" t="s">
        <v>40</v>
      </c>
      <c r="H65" s="30" t="s">
        <v>22</v>
      </c>
      <c r="I65" s="30"/>
      <c r="J65" s="31" t="s">
        <v>252</v>
      </c>
      <c r="K65" s="31"/>
      <c r="L65" s="46"/>
    </row>
    <row r="66" s="15" customFormat="1" ht="22" customHeight="1" spans="1:12">
      <c r="A66" s="46"/>
      <c r="B66" s="47"/>
      <c r="C66" s="55" t="s">
        <v>217</v>
      </c>
      <c r="D66" s="29" t="s">
        <v>301</v>
      </c>
      <c r="E66" s="30">
        <v>1</v>
      </c>
      <c r="F66" s="30" t="s">
        <v>26</v>
      </c>
      <c r="G66" s="31" t="s">
        <v>302</v>
      </c>
      <c r="H66" s="30" t="s">
        <v>22</v>
      </c>
      <c r="I66" s="30"/>
      <c r="J66" s="31" t="s">
        <v>303</v>
      </c>
      <c r="K66" s="31"/>
      <c r="L66" s="46"/>
    </row>
    <row r="67" s="15" customFormat="1" ht="22" customHeight="1" spans="1:12">
      <c r="A67" s="46"/>
      <c r="B67" s="31" t="s">
        <v>163</v>
      </c>
      <c r="C67" s="55" t="s">
        <v>212</v>
      </c>
      <c r="D67" s="29" t="s">
        <v>39</v>
      </c>
      <c r="E67" s="30">
        <v>1</v>
      </c>
      <c r="F67" s="30" t="s">
        <v>26</v>
      </c>
      <c r="G67" s="31" t="s">
        <v>40</v>
      </c>
      <c r="H67" s="30" t="s">
        <v>83</v>
      </c>
      <c r="I67" s="30"/>
      <c r="J67" s="31" t="s">
        <v>252</v>
      </c>
      <c r="K67" s="31"/>
      <c r="L67" s="46"/>
    </row>
    <row r="68" s="15" customFormat="1" ht="22" customHeight="1" spans="1:12">
      <c r="A68" s="46"/>
      <c r="B68" s="31"/>
      <c r="C68" s="55" t="s">
        <v>213</v>
      </c>
      <c r="D68" s="29" t="s">
        <v>50</v>
      </c>
      <c r="E68" s="30">
        <v>1</v>
      </c>
      <c r="F68" s="30" t="s">
        <v>26</v>
      </c>
      <c r="G68" s="31" t="s">
        <v>40</v>
      </c>
      <c r="H68" s="30" t="s">
        <v>83</v>
      </c>
      <c r="I68" s="30"/>
      <c r="J68" s="31" t="s">
        <v>252</v>
      </c>
      <c r="K68" s="31"/>
      <c r="L68" s="46"/>
    </row>
    <row r="69" s="15" customFormat="1" ht="22" customHeight="1" spans="1:12">
      <c r="A69" s="46"/>
      <c r="B69" s="44" t="s">
        <v>165</v>
      </c>
      <c r="C69" s="55" t="s">
        <v>304</v>
      </c>
      <c r="D69" s="65" t="s">
        <v>82</v>
      </c>
      <c r="E69" s="30">
        <v>8</v>
      </c>
      <c r="F69" s="30" t="s">
        <v>26</v>
      </c>
      <c r="G69" s="57" t="s">
        <v>40</v>
      </c>
      <c r="H69" s="30" t="s">
        <v>22</v>
      </c>
      <c r="I69" s="57"/>
      <c r="J69" s="57" t="s">
        <v>252</v>
      </c>
      <c r="K69" s="57"/>
      <c r="L69" s="46"/>
    </row>
    <row r="70" s="15" customFormat="1" ht="22" customHeight="1" spans="1:12">
      <c r="A70" s="46"/>
      <c r="B70" s="46"/>
      <c r="C70" s="55" t="s">
        <v>305</v>
      </c>
      <c r="D70" s="65" t="s">
        <v>306</v>
      </c>
      <c r="E70" s="30">
        <v>2</v>
      </c>
      <c r="F70" s="30" t="s">
        <v>26</v>
      </c>
      <c r="G70" s="57" t="s">
        <v>40</v>
      </c>
      <c r="H70" s="30" t="s">
        <v>83</v>
      </c>
      <c r="I70" s="57" t="s">
        <v>183</v>
      </c>
      <c r="J70" s="57" t="s">
        <v>252</v>
      </c>
      <c r="K70" s="57"/>
      <c r="L70" s="46"/>
    </row>
    <row r="71" s="15" customFormat="1" ht="22" customHeight="1" spans="1:12">
      <c r="A71" s="46"/>
      <c r="B71" s="46"/>
      <c r="C71" s="55" t="s">
        <v>307</v>
      </c>
      <c r="D71" s="65" t="s">
        <v>308</v>
      </c>
      <c r="E71" s="30">
        <v>1</v>
      </c>
      <c r="F71" s="30" t="s">
        <v>26</v>
      </c>
      <c r="G71" s="57" t="s">
        <v>309</v>
      </c>
      <c r="H71" s="30" t="s">
        <v>22</v>
      </c>
      <c r="I71" s="57"/>
      <c r="J71" s="57" t="s">
        <v>310</v>
      </c>
      <c r="K71" s="57"/>
      <c r="L71" s="46"/>
    </row>
    <row r="72" s="15" customFormat="1" ht="22" customHeight="1" spans="1:12">
      <c r="A72" s="46"/>
      <c r="B72" s="46"/>
      <c r="C72" s="55" t="s">
        <v>311</v>
      </c>
      <c r="D72" s="65" t="s">
        <v>284</v>
      </c>
      <c r="E72" s="30">
        <v>2</v>
      </c>
      <c r="F72" s="30" t="s">
        <v>26</v>
      </c>
      <c r="G72" s="57" t="s">
        <v>285</v>
      </c>
      <c r="H72" s="30" t="s">
        <v>22</v>
      </c>
      <c r="I72" s="57"/>
      <c r="J72" s="57" t="s">
        <v>286</v>
      </c>
      <c r="K72" s="57"/>
      <c r="L72" s="46"/>
    </row>
    <row r="73" s="15" customFormat="1" ht="22" customHeight="1" spans="1:12">
      <c r="A73" s="46"/>
      <c r="B73" s="46"/>
      <c r="C73" s="55" t="s">
        <v>312</v>
      </c>
      <c r="D73" s="65" t="s">
        <v>290</v>
      </c>
      <c r="E73" s="30">
        <v>1</v>
      </c>
      <c r="F73" s="30" t="s">
        <v>26</v>
      </c>
      <c r="G73" s="53" t="s">
        <v>291</v>
      </c>
      <c r="H73" s="30" t="s">
        <v>22</v>
      </c>
      <c r="I73" s="57"/>
      <c r="J73" s="57" t="s">
        <v>292</v>
      </c>
      <c r="K73" s="57"/>
      <c r="L73" s="46"/>
    </row>
    <row r="74" s="15" customFormat="1" ht="22" customHeight="1" spans="1:12">
      <c r="A74" s="47"/>
      <c r="B74" s="47"/>
      <c r="C74" s="55" t="s">
        <v>313</v>
      </c>
      <c r="D74" s="65" t="s">
        <v>274</v>
      </c>
      <c r="E74" s="30">
        <v>1</v>
      </c>
      <c r="F74" s="30" t="s">
        <v>26</v>
      </c>
      <c r="G74" s="57" t="s">
        <v>263</v>
      </c>
      <c r="H74" s="30" t="s">
        <v>22</v>
      </c>
      <c r="I74" s="57"/>
      <c r="J74" s="57" t="s">
        <v>264</v>
      </c>
      <c r="K74" s="57"/>
      <c r="L74" s="47"/>
    </row>
    <row r="75" s="15" customFormat="1" ht="22" customHeight="1" spans="1:12">
      <c r="A75" s="32" t="s">
        <v>36</v>
      </c>
      <c r="B75" s="33"/>
      <c r="C75" s="34"/>
      <c r="D75" s="35">
        <f>SUM(E58:E74)</f>
        <v>54</v>
      </c>
      <c r="E75" s="36"/>
      <c r="F75" s="36"/>
      <c r="G75" s="36"/>
      <c r="H75" s="36"/>
      <c r="I75" s="36"/>
      <c r="J75" s="36"/>
      <c r="K75" s="36"/>
      <c r="L75" s="59"/>
    </row>
    <row r="76" s="15" customFormat="1" ht="22" customHeight="1" spans="1:12">
      <c r="A76" s="46" t="s">
        <v>314</v>
      </c>
      <c r="B76" s="44" t="s">
        <v>76</v>
      </c>
      <c r="C76" s="55" t="s">
        <v>315</v>
      </c>
      <c r="D76" s="65" t="s">
        <v>283</v>
      </c>
      <c r="E76" s="30">
        <v>12</v>
      </c>
      <c r="F76" s="30" t="s">
        <v>26</v>
      </c>
      <c r="G76" s="57" t="s">
        <v>271</v>
      </c>
      <c r="H76" s="30" t="s">
        <v>83</v>
      </c>
      <c r="I76" s="57"/>
      <c r="J76" s="57" t="s">
        <v>268</v>
      </c>
      <c r="K76" s="57"/>
      <c r="L76" s="46" t="s">
        <v>79</v>
      </c>
    </row>
    <row r="77" s="15" customFormat="1" ht="22" customHeight="1" spans="1:12">
      <c r="A77" s="46"/>
      <c r="B77" s="46"/>
      <c r="C77" s="55" t="s">
        <v>316</v>
      </c>
      <c r="D77" s="65" t="s">
        <v>274</v>
      </c>
      <c r="E77" s="30">
        <v>2</v>
      </c>
      <c r="F77" s="30" t="s">
        <v>26</v>
      </c>
      <c r="G77" s="57" t="s">
        <v>263</v>
      </c>
      <c r="H77" s="30" t="s">
        <v>317</v>
      </c>
      <c r="I77" s="57"/>
      <c r="J77" s="57" t="s">
        <v>264</v>
      </c>
      <c r="K77" s="57"/>
      <c r="L77" s="46"/>
    </row>
    <row r="78" s="15" customFormat="1" ht="28" customHeight="1" spans="1:12">
      <c r="A78" s="46"/>
      <c r="B78" s="47"/>
      <c r="C78" s="55" t="s">
        <v>318</v>
      </c>
      <c r="D78" s="65" t="s">
        <v>319</v>
      </c>
      <c r="E78" s="30">
        <v>1</v>
      </c>
      <c r="F78" s="30" t="s">
        <v>26</v>
      </c>
      <c r="G78" s="57" t="s">
        <v>123</v>
      </c>
      <c r="H78" s="30" t="s">
        <v>83</v>
      </c>
      <c r="I78" s="57"/>
      <c r="J78" s="57" t="s">
        <v>320</v>
      </c>
      <c r="K78" s="57"/>
      <c r="L78" s="47"/>
    </row>
    <row r="79" s="15" customFormat="1" ht="22" customHeight="1" spans="1:12">
      <c r="A79" s="46"/>
      <c r="B79" s="44" t="s">
        <v>177</v>
      </c>
      <c r="C79" s="55" t="s">
        <v>321</v>
      </c>
      <c r="D79" s="65" t="s">
        <v>39</v>
      </c>
      <c r="E79" s="30">
        <v>4</v>
      </c>
      <c r="F79" s="30" t="s">
        <v>26</v>
      </c>
      <c r="G79" s="57" t="s">
        <v>40</v>
      </c>
      <c r="H79" s="30" t="s">
        <v>83</v>
      </c>
      <c r="I79" s="57"/>
      <c r="J79" s="31" t="s">
        <v>252</v>
      </c>
      <c r="K79" s="63"/>
      <c r="L79" s="44" t="s">
        <v>179</v>
      </c>
    </row>
    <row r="80" s="15" customFormat="1" ht="22" customHeight="1" spans="1:12">
      <c r="A80" s="46"/>
      <c r="B80" s="47"/>
      <c r="C80" s="55" t="s">
        <v>322</v>
      </c>
      <c r="D80" s="65" t="s">
        <v>323</v>
      </c>
      <c r="E80" s="30">
        <v>1</v>
      </c>
      <c r="F80" s="30" t="s">
        <v>26</v>
      </c>
      <c r="G80" s="57" t="s">
        <v>302</v>
      </c>
      <c r="H80" s="30" t="s">
        <v>83</v>
      </c>
      <c r="I80" s="57"/>
      <c r="J80" s="31" t="s">
        <v>303</v>
      </c>
      <c r="K80" s="63"/>
      <c r="L80" s="46"/>
    </row>
    <row r="81" s="15" customFormat="1" ht="22" customHeight="1" spans="1:12">
      <c r="A81" s="46"/>
      <c r="B81" s="44" t="s">
        <v>180</v>
      </c>
      <c r="C81" s="55" t="s">
        <v>324</v>
      </c>
      <c r="D81" s="65" t="s">
        <v>39</v>
      </c>
      <c r="E81" s="30">
        <v>1</v>
      </c>
      <c r="F81" s="30" t="s">
        <v>26</v>
      </c>
      <c r="G81" s="57" t="s">
        <v>40</v>
      </c>
      <c r="H81" s="30" t="s">
        <v>22</v>
      </c>
      <c r="I81" s="57"/>
      <c r="J81" s="31" t="s">
        <v>252</v>
      </c>
      <c r="K81" s="45"/>
      <c r="L81" s="46"/>
    </row>
    <row r="82" s="15" customFormat="1" ht="22" customHeight="1" spans="1:12">
      <c r="A82" s="46"/>
      <c r="B82" s="47"/>
      <c r="C82" s="55" t="s">
        <v>325</v>
      </c>
      <c r="D82" s="65" t="s">
        <v>308</v>
      </c>
      <c r="E82" s="30">
        <v>1</v>
      </c>
      <c r="F82" s="30" t="s">
        <v>26</v>
      </c>
      <c r="G82" s="57" t="s">
        <v>309</v>
      </c>
      <c r="H82" s="30" t="s">
        <v>22</v>
      </c>
      <c r="I82" s="57"/>
      <c r="J82" s="31" t="s">
        <v>310</v>
      </c>
      <c r="K82" s="45"/>
      <c r="L82" s="46"/>
    </row>
    <row r="83" s="15" customFormat="1" ht="22" customHeight="1" spans="1:12">
      <c r="A83" s="46"/>
      <c r="B83" s="46" t="s">
        <v>186</v>
      </c>
      <c r="C83" s="55" t="s">
        <v>326</v>
      </c>
      <c r="D83" s="65" t="s">
        <v>308</v>
      </c>
      <c r="E83" s="30">
        <v>2</v>
      </c>
      <c r="F83" s="30" t="s">
        <v>26</v>
      </c>
      <c r="G83" s="31" t="s">
        <v>309</v>
      </c>
      <c r="H83" s="30" t="s">
        <v>22</v>
      </c>
      <c r="I83" s="57" t="s">
        <v>327</v>
      </c>
      <c r="J83" s="31" t="s">
        <v>310</v>
      </c>
      <c r="K83" s="45"/>
      <c r="L83" s="46"/>
    </row>
    <row r="84" s="15" customFormat="1" ht="22" customHeight="1" spans="1:12">
      <c r="A84" s="46"/>
      <c r="B84" s="47"/>
      <c r="C84" s="55" t="s">
        <v>328</v>
      </c>
      <c r="D84" s="65" t="s">
        <v>274</v>
      </c>
      <c r="E84" s="30">
        <v>1</v>
      </c>
      <c r="F84" s="30" t="s">
        <v>26</v>
      </c>
      <c r="G84" s="31" t="s">
        <v>263</v>
      </c>
      <c r="H84" s="30" t="s">
        <v>22</v>
      </c>
      <c r="I84" s="57" t="s">
        <v>329</v>
      </c>
      <c r="J84" s="31" t="s">
        <v>264</v>
      </c>
      <c r="K84" s="45"/>
      <c r="L84" s="47"/>
    </row>
    <row r="85" s="15" customFormat="1" ht="22" customHeight="1" spans="1:12">
      <c r="A85" s="46"/>
      <c r="B85" s="46" t="s">
        <v>191</v>
      </c>
      <c r="C85" s="55" t="s">
        <v>330</v>
      </c>
      <c r="D85" s="65" t="s">
        <v>81</v>
      </c>
      <c r="E85" s="30">
        <v>3</v>
      </c>
      <c r="F85" s="30" t="s">
        <v>26</v>
      </c>
      <c r="G85" s="31" t="s">
        <v>40</v>
      </c>
      <c r="H85" s="30" t="s">
        <v>22</v>
      </c>
      <c r="I85" s="57" t="s">
        <v>193</v>
      </c>
      <c r="J85" s="31" t="s">
        <v>252</v>
      </c>
      <c r="K85" s="45"/>
      <c r="L85" s="46" t="s">
        <v>194</v>
      </c>
    </row>
    <row r="86" s="15" customFormat="1" ht="22" customHeight="1" spans="1:12">
      <c r="A86" s="46"/>
      <c r="B86" s="46"/>
      <c r="C86" s="55" t="s">
        <v>331</v>
      </c>
      <c r="D86" s="65" t="s">
        <v>308</v>
      </c>
      <c r="E86" s="30">
        <v>2</v>
      </c>
      <c r="F86" s="30" t="s">
        <v>26</v>
      </c>
      <c r="G86" s="31" t="s">
        <v>309</v>
      </c>
      <c r="H86" s="30" t="s">
        <v>22</v>
      </c>
      <c r="I86" s="57" t="s">
        <v>193</v>
      </c>
      <c r="J86" s="31" t="s">
        <v>310</v>
      </c>
      <c r="K86" s="45"/>
      <c r="L86" s="46"/>
    </row>
    <row r="87" s="15" customFormat="1" ht="22" customHeight="1" spans="1:12">
      <c r="A87" s="46"/>
      <c r="B87" s="46"/>
      <c r="C87" s="55" t="s">
        <v>332</v>
      </c>
      <c r="D87" s="65" t="s">
        <v>301</v>
      </c>
      <c r="E87" s="30">
        <v>1</v>
      </c>
      <c r="F87" s="30" t="s">
        <v>26</v>
      </c>
      <c r="G87" s="31" t="s">
        <v>302</v>
      </c>
      <c r="H87" s="30" t="s">
        <v>22</v>
      </c>
      <c r="I87" s="57" t="s">
        <v>193</v>
      </c>
      <c r="J87" s="31" t="s">
        <v>303</v>
      </c>
      <c r="K87" s="45"/>
      <c r="L87" s="46"/>
    </row>
    <row r="88" s="15" customFormat="1" ht="22" customHeight="1" spans="1:12">
      <c r="A88" s="46"/>
      <c r="B88" s="47"/>
      <c r="C88" s="55" t="s">
        <v>333</v>
      </c>
      <c r="D88" s="65" t="s">
        <v>274</v>
      </c>
      <c r="E88" s="30">
        <v>1</v>
      </c>
      <c r="F88" s="30" t="s">
        <v>26</v>
      </c>
      <c r="G88" s="31" t="s">
        <v>263</v>
      </c>
      <c r="H88" s="30" t="s">
        <v>22</v>
      </c>
      <c r="I88" s="57" t="s">
        <v>185</v>
      </c>
      <c r="J88" s="31" t="s">
        <v>264</v>
      </c>
      <c r="K88" s="45"/>
      <c r="L88" s="46"/>
    </row>
    <row r="89" s="15" customFormat="1" ht="22" customHeight="1" spans="1:12">
      <c r="A89" s="46"/>
      <c r="B89" s="44" t="s">
        <v>195</v>
      </c>
      <c r="C89" s="55" t="s">
        <v>334</v>
      </c>
      <c r="D89" s="65" t="s">
        <v>39</v>
      </c>
      <c r="E89" s="30">
        <v>2</v>
      </c>
      <c r="F89" s="30" t="s">
        <v>26</v>
      </c>
      <c r="G89" s="31" t="s">
        <v>40</v>
      </c>
      <c r="H89" s="30" t="s">
        <v>83</v>
      </c>
      <c r="I89" s="57"/>
      <c r="J89" s="31" t="s">
        <v>252</v>
      </c>
      <c r="K89" s="63"/>
      <c r="L89" s="46"/>
    </row>
    <row r="90" s="15" customFormat="1" ht="22" customHeight="1" spans="1:12">
      <c r="A90" s="46"/>
      <c r="B90" s="46"/>
      <c r="C90" s="55" t="s">
        <v>335</v>
      </c>
      <c r="D90" s="65" t="s">
        <v>274</v>
      </c>
      <c r="E90" s="30">
        <v>1</v>
      </c>
      <c r="F90" s="30" t="s">
        <v>26</v>
      </c>
      <c r="G90" s="31" t="s">
        <v>263</v>
      </c>
      <c r="H90" s="30" t="s">
        <v>22</v>
      </c>
      <c r="I90" s="57" t="s">
        <v>336</v>
      </c>
      <c r="J90" s="31" t="s">
        <v>264</v>
      </c>
      <c r="K90" s="63"/>
      <c r="L90" s="46"/>
    </row>
    <row r="91" s="15" customFormat="1" ht="22" customHeight="1" spans="1:12">
      <c r="A91" s="47"/>
      <c r="B91" s="47"/>
      <c r="C91" s="55" t="s">
        <v>337</v>
      </c>
      <c r="D91" s="65" t="s">
        <v>283</v>
      </c>
      <c r="E91" s="30">
        <v>1</v>
      </c>
      <c r="F91" s="30" t="s">
        <v>26</v>
      </c>
      <c r="G91" s="31" t="s">
        <v>271</v>
      </c>
      <c r="H91" s="30" t="s">
        <v>22</v>
      </c>
      <c r="I91" s="57" t="s">
        <v>338</v>
      </c>
      <c r="J91" s="31" t="s">
        <v>268</v>
      </c>
      <c r="K91" s="63"/>
      <c r="L91" s="47"/>
    </row>
    <row r="92" s="15" customFormat="1" ht="22" customHeight="1" spans="1:12">
      <c r="A92" s="32" t="s">
        <v>36</v>
      </c>
      <c r="B92" s="33"/>
      <c r="C92" s="34"/>
      <c r="D92" s="66">
        <f>SUM(E76:E91)</f>
        <v>36</v>
      </c>
      <c r="E92" s="33"/>
      <c r="F92" s="33"/>
      <c r="G92" s="33"/>
      <c r="H92" s="33"/>
      <c r="I92" s="33"/>
      <c r="J92" s="33"/>
      <c r="K92" s="33"/>
      <c r="L92" s="34"/>
    </row>
    <row r="93" s="15" customFormat="1" ht="22" customHeight="1" spans="1:12">
      <c r="A93" s="46" t="s">
        <v>42</v>
      </c>
      <c r="B93" s="44" t="s">
        <v>43</v>
      </c>
      <c r="C93" s="55" t="s">
        <v>339</v>
      </c>
      <c r="D93" s="65" t="s">
        <v>340</v>
      </c>
      <c r="E93" s="30">
        <v>2</v>
      </c>
      <c r="F93" s="30" t="s">
        <v>26</v>
      </c>
      <c r="G93" s="31" t="s">
        <v>40</v>
      </c>
      <c r="H93" s="30" t="s">
        <v>16</v>
      </c>
      <c r="I93" s="57"/>
      <c r="J93" s="31" t="s">
        <v>252</v>
      </c>
      <c r="K93" s="31"/>
      <c r="L93" s="31" t="s">
        <v>44</v>
      </c>
    </row>
    <row r="94" s="15" customFormat="1" ht="22" customHeight="1" spans="1:12">
      <c r="A94" s="46"/>
      <c r="B94" s="46"/>
      <c r="C94" s="55" t="s">
        <v>341</v>
      </c>
      <c r="D94" s="65" t="s">
        <v>70</v>
      </c>
      <c r="E94" s="30">
        <v>2</v>
      </c>
      <c r="F94" s="30" t="s">
        <v>26</v>
      </c>
      <c r="G94" s="31" t="s">
        <v>40</v>
      </c>
      <c r="H94" s="30" t="s">
        <v>16</v>
      </c>
      <c r="I94" s="57"/>
      <c r="J94" s="31" t="s">
        <v>252</v>
      </c>
      <c r="K94" s="31"/>
      <c r="L94" s="31"/>
    </row>
    <row r="95" s="15" customFormat="1" ht="22" customHeight="1" spans="1:12">
      <c r="A95" s="46"/>
      <c r="B95" s="46"/>
      <c r="C95" s="55" t="s">
        <v>342</v>
      </c>
      <c r="D95" s="65" t="s">
        <v>81</v>
      </c>
      <c r="E95" s="30">
        <v>1</v>
      </c>
      <c r="F95" s="30" t="s">
        <v>26</v>
      </c>
      <c r="G95" s="31" t="s">
        <v>343</v>
      </c>
      <c r="H95" s="30" t="s">
        <v>16</v>
      </c>
      <c r="I95" s="57"/>
      <c r="J95" s="31" t="s">
        <v>252</v>
      </c>
      <c r="K95" s="31"/>
      <c r="L95" s="31"/>
    </row>
    <row r="96" s="15" customFormat="1" ht="22" customHeight="1" spans="1:12">
      <c r="A96" s="46"/>
      <c r="B96" s="46"/>
      <c r="C96" s="55" t="s">
        <v>344</v>
      </c>
      <c r="D96" s="65" t="s">
        <v>288</v>
      </c>
      <c r="E96" s="30">
        <v>2</v>
      </c>
      <c r="F96" s="30" t="s">
        <v>26</v>
      </c>
      <c r="G96" s="31" t="s">
        <v>40</v>
      </c>
      <c r="H96" s="30" t="s">
        <v>16</v>
      </c>
      <c r="I96" s="57"/>
      <c r="J96" s="31" t="s">
        <v>252</v>
      </c>
      <c r="K96" s="31"/>
      <c r="L96" s="31"/>
    </row>
    <row r="97" s="15" customFormat="1" ht="22" customHeight="1" spans="1:12">
      <c r="A97" s="46"/>
      <c r="B97" s="46"/>
      <c r="C97" s="55" t="s">
        <v>345</v>
      </c>
      <c r="D97" s="65" t="s">
        <v>62</v>
      </c>
      <c r="E97" s="30">
        <v>1</v>
      </c>
      <c r="F97" s="30" t="s">
        <v>26</v>
      </c>
      <c r="G97" s="31" t="s">
        <v>40</v>
      </c>
      <c r="H97" s="30" t="s">
        <v>22</v>
      </c>
      <c r="I97" s="53" t="s">
        <v>346</v>
      </c>
      <c r="J97" s="31" t="s">
        <v>252</v>
      </c>
      <c r="K97" s="31"/>
      <c r="L97" s="31"/>
    </row>
    <row r="98" s="15" customFormat="1" ht="22" customHeight="1" spans="1:12">
      <c r="A98" s="46"/>
      <c r="B98" s="46"/>
      <c r="C98" s="55" t="s">
        <v>347</v>
      </c>
      <c r="D98" s="53" t="s">
        <v>348</v>
      </c>
      <c r="E98" s="30">
        <v>1</v>
      </c>
      <c r="F98" s="30" t="s">
        <v>26</v>
      </c>
      <c r="G98" s="31" t="s">
        <v>40</v>
      </c>
      <c r="H98" s="30" t="s">
        <v>22</v>
      </c>
      <c r="I98" s="57"/>
      <c r="J98" s="31" t="s">
        <v>252</v>
      </c>
      <c r="K98" s="31"/>
      <c r="L98" s="31"/>
    </row>
    <row r="99" s="15" customFormat="1" ht="23" customHeight="1" spans="1:12">
      <c r="A99" s="45"/>
      <c r="B99" s="45"/>
      <c r="C99" s="55" t="s">
        <v>349</v>
      </c>
      <c r="D99" s="65" t="s">
        <v>169</v>
      </c>
      <c r="E99" s="30">
        <v>1</v>
      </c>
      <c r="F99" s="30" t="s">
        <v>26</v>
      </c>
      <c r="G99" s="31" t="s">
        <v>170</v>
      </c>
      <c r="H99" s="30" t="s">
        <v>22</v>
      </c>
      <c r="I99" s="53" t="s">
        <v>346</v>
      </c>
      <c r="J99" s="63" t="s">
        <v>252</v>
      </c>
      <c r="K99" s="45"/>
      <c r="L99" s="79"/>
    </row>
    <row r="100" s="15" customFormat="1" ht="22" customHeight="1" spans="1:12">
      <c r="A100" s="46"/>
      <c r="B100" s="46"/>
      <c r="C100" s="55" t="s">
        <v>350</v>
      </c>
      <c r="D100" s="65" t="s">
        <v>351</v>
      </c>
      <c r="E100" s="30">
        <v>1</v>
      </c>
      <c r="F100" s="30" t="s">
        <v>26</v>
      </c>
      <c r="G100" s="31" t="s">
        <v>40</v>
      </c>
      <c r="H100" s="30" t="s">
        <v>22</v>
      </c>
      <c r="I100" s="53" t="s">
        <v>346</v>
      </c>
      <c r="J100" s="31" t="s">
        <v>252</v>
      </c>
      <c r="K100" s="63"/>
      <c r="L100" s="31"/>
    </row>
    <row r="101" s="15" customFormat="1" ht="22" customHeight="1" spans="1:12">
      <c r="A101" s="46"/>
      <c r="B101" s="46"/>
      <c r="C101" s="55" t="s">
        <v>352</v>
      </c>
      <c r="D101" s="65" t="s">
        <v>283</v>
      </c>
      <c r="E101" s="30">
        <v>10</v>
      </c>
      <c r="F101" s="30" t="s">
        <v>26</v>
      </c>
      <c r="G101" s="31" t="s">
        <v>271</v>
      </c>
      <c r="H101" s="30" t="s">
        <v>83</v>
      </c>
      <c r="I101" s="57"/>
      <c r="J101" s="31" t="s">
        <v>268</v>
      </c>
      <c r="K101" s="63"/>
      <c r="L101" s="31"/>
    </row>
    <row r="102" s="15" customFormat="1" ht="22" customHeight="1" spans="1:12">
      <c r="A102" s="46"/>
      <c r="B102" s="52" t="s">
        <v>353</v>
      </c>
      <c r="C102" s="55" t="s">
        <v>354</v>
      </c>
      <c r="D102" s="65" t="s">
        <v>39</v>
      </c>
      <c r="E102" s="30">
        <v>2</v>
      </c>
      <c r="F102" s="30" t="s">
        <v>26</v>
      </c>
      <c r="G102" s="31" t="s">
        <v>40</v>
      </c>
      <c r="H102" s="30" t="s">
        <v>83</v>
      </c>
      <c r="I102" s="57"/>
      <c r="J102" s="31" t="s">
        <v>252</v>
      </c>
      <c r="K102" s="63"/>
      <c r="L102" s="44" t="s">
        <v>64</v>
      </c>
    </row>
    <row r="103" s="15" customFormat="1" ht="22" customHeight="1" spans="1:12">
      <c r="A103" s="46"/>
      <c r="B103" s="50" t="s">
        <v>63</v>
      </c>
      <c r="C103" s="55" t="s">
        <v>355</v>
      </c>
      <c r="D103" s="65" t="s">
        <v>39</v>
      </c>
      <c r="E103" s="30">
        <v>7</v>
      </c>
      <c r="F103" s="30" t="s">
        <v>26</v>
      </c>
      <c r="G103" s="31" t="s">
        <v>40</v>
      </c>
      <c r="H103" s="30" t="s">
        <v>83</v>
      </c>
      <c r="I103" s="57"/>
      <c r="J103" s="31" t="s">
        <v>252</v>
      </c>
      <c r="K103" s="63"/>
      <c r="L103" s="46"/>
    </row>
    <row r="104" s="15" customFormat="1" ht="22" customHeight="1" spans="1:12">
      <c r="A104" s="46"/>
      <c r="B104" s="51"/>
      <c r="C104" s="55" t="s">
        <v>356</v>
      </c>
      <c r="D104" s="65" t="s">
        <v>308</v>
      </c>
      <c r="E104" s="30">
        <v>2</v>
      </c>
      <c r="F104" s="30" t="s">
        <v>26</v>
      </c>
      <c r="G104" s="31" t="s">
        <v>357</v>
      </c>
      <c r="H104" s="30" t="s">
        <v>83</v>
      </c>
      <c r="I104" s="57" t="s">
        <v>140</v>
      </c>
      <c r="J104" s="31" t="s">
        <v>310</v>
      </c>
      <c r="K104" s="63"/>
      <c r="L104" s="46"/>
    </row>
    <row r="105" s="15" customFormat="1" ht="22" customHeight="1" spans="1:12">
      <c r="A105" s="46"/>
      <c r="B105" s="51"/>
      <c r="C105" s="55" t="s">
        <v>358</v>
      </c>
      <c r="D105" s="65" t="s">
        <v>284</v>
      </c>
      <c r="E105" s="30">
        <v>1</v>
      </c>
      <c r="F105" s="30" t="s">
        <v>26</v>
      </c>
      <c r="G105" s="31" t="s">
        <v>285</v>
      </c>
      <c r="H105" s="30" t="s">
        <v>83</v>
      </c>
      <c r="I105" s="57" t="s">
        <v>140</v>
      </c>
      <c r="J105" s="31" t="s">
        <v>286</v>
      </c>
      <c r="K105" s="63"/>
      <c r="L105" s="46"/>
    </row>
    <row r="106" s="15" customFormat="1" ht="22" customHeight="1" spans="1:12">
      <c r="A106" s="46"/>
      <c r="B106" s="51"/>
      <c r="C106" s="55" t="s">
        <v>359</v>
      </c>
      <c r="D106" s="65" t="s">
        <v>274</v>
      </c>
      <c r="E106" s="30">
        <v>2</v>
      </c>
      <c r="F106" s="30" t="s">
        <v>26</v>
      </c>
      <c r="G106" s="31" t="s">
        <v>263</v>
      </c>
      <c r="H106" s="30" t="s">
        <v>83</v>
      </c>
      <c r="I106" s="57" t="s">
        <v>140</v>
      </c>
      <c r="J106" s="31" t="s">
        <v>264</v>
      </c>
      <c r="K106" s="63"/>
      <c r="L106" s="46"/>
    </row>
    <row r="107" s="15" customFormat="1" ht="22" customHeight="1" spans="1:12">
      <c r="A107" s="46"/>
      <c r="B107" s="51"/>
      <c r="C107" s="55" t="s">
        <v>360</v>
      </c>
      <c r="D107" s="65" t="s">
        <v>225</v>
      </c>
      <c r="E107" s="30">
        <v>2</v>
      </c>
      <c r="F107" s="30" t="s">
        <v>26</v>
      </c>
      <c r="G107" s="31" t="s">
        <v>226</v>
      </c>
      <c r="H107" s="30" t="s">
        <v>83</v>
      </c>
      <c r="I107" s="57" t="s">
        <v>140</v>
      </c>
      <c r="J107" s="31" t="s">
        <v>228</v>
      </c>
      <c r="K107" s="63"/>
      <c r="L107" s="46"/>
    </row>
    <row r="108" s="15" customFormat="1" ht="22" customHeight="1" spans="1:12">
      <c r="A108" s="46"/>
      <c r="B108" s="51"/>
      <c r="C108" s="55" t="s">
        <v>361</v>
      </c>
      <c r="D108" s="65" t="s">
        <v>280</v>
      </c>
      <c r="E108" s="30">
        <v>1</v>
      </c>
      <c r="F108" s="30" t="s">
        <v>26</v>
      </c>
      <c r="G108" s="31" t="s">
        <v>281</v>
      </c>
      <c r="H108" s="30" t="s">
        <v>83</v>
      </c>
      <c r="I108" s="57"/>
      <c r="J108" s="31" t="s">
        <v>282</v>
      </c>
      <c r="K108" s="63"/>
      <c r="L108" s="46"/>
    </row>
    <row r="109" s="15" customFormat="1" ht="22" customHeight="1" spans="1:12">
      <c r="A109" s="46"/>
      <c r="B109" s="51"/>
      <c r="C109" s="55" t="s">
        <v>362</v>
      </c>
      <c r="D109" s="65" t="s">
        <v>270</v>
      </c>
      <c r="E109" s="30">
        <v>5</v>
      </c>
      <c r="F109" s="30" t="s">
        <v>26</v>
      </c>
      <c r="G109" s="31" t="s">
        <v>271</v>
      </c>
      <c r="H109" s="30" t="s">
        <v>83</v>
      </c>
      <c r="I109" s="57"/>
      <c r="J109" s="31" t="s">
        <v>268</v>
      </c>
      <c r="K109" s="63"/>
      <c r="L109" s="46"/>
    </row>
    <row r="110" s="15" customFormat="1" ht="22" customHeight="1" spans="1:12">
      <c r="A110" s="46"/>
      <c r="B110" s="54"/>
      <c r="C110" s="55" t="s">
        <v>363</v>
      </c>
      <c r="D110" s="65" t="s">
        <v>273</v>
      </c>
      <c r="E110" s="30">
        <v>3</v>
      </c>
      <c r="F110" s="30" t="s">
        <v>276</v>
      </c>
      <c r="G110" s="31" t="s">
        <v>271</v>
      </c>
      <c r="H110" s="30" t="s">
        <v>83</v>
      </c>
      <c r="I110" s="57" t="s">
        <v>140</v>
      </c>
      <c r="J110" s="31" t="s">
        <v>268</v>
      </c>
      <c r="K110" s="63"/>
      <c r="L110" s="46"/>
    </row>
    <row r="111" s="15" customFormat="1" ht="22" customHeight="1" spans="1:12">
      <c r="A111" s="46"/>
      <c r="B111" s="50" t="s">
        <v>214</v>
      </c>
      <c r="C111" s="55" t="s">
        <v>364</v>
      </c>
      <c r="D111" s="65" t="s">
        <v>284</v>
      </c>
      <c r="E111" s="30">
        <v>1</v>
      </c>
      <c r="F111" s="30" t="s">
        <v>26</v>
      </c>
      <c r="G111" s="31" t="s">
        <v>285</v>
      </c>
      <c r="H111" s="30" t="s">
        <v>83</v>
      </c>
      <c r="I111" s="57"/>
      <c r="J111" s="31" t="s">
        <v>286</v>
      </c>
      <c r="K111" s="63"/>
      <c r="L111" s="46"/>
    </row>
    <row r="112" s="15" customFormat="1" ht="22" customHeight="1" spans="1:12">
      <c r="A112" s="47"/>
      <c r="B112" s="54"/>
      <c r="C112" s="55" t="s">
        <v>365</v>
      </c>
      <c r="D112" s="65" t="s">
        <v>283</v>
      </c>
      <c r="E112" s="30">
        <v>2</v>
      </c>
      <c r="F112" s="30" t="s">
        <v>26</v>
      </c>
      <c r="G112" s="31" t="s">
        <v>271</v>
      </c>
      <c r="H112" s="30" t="s">
        <v>83</v>
      </c>
      <c r="I112" s="57"/>
      <c r="J112" s="31" t="s">
        <v>268</v>
      </c>
      <c r="K112" s="63"/>
      <c r="L112" s="47"/>
    </row>
    <row r="113" s="15" customFormat="1" ht="22" customHeight="1" spans="1:12">
      <c r="A113" s="67" t="s">
        <v>36</v>
      </c>
      <c r="B113" s="68"/>
      <c r="C113" s="69"/>
      <c r="D113" s="35">
        <f>SUM(E93:E112)</f>
        <v>49</v>
      </c>
      <c r="E113" s="36"/>
      <c r="F113" s="36"/>
      <c r="G113" s="36"/>
      <c r="H113" s="36"/>
      <c r="I113" s="36"/>
      <c r="J113" s="36"/>
      <c r="K113" s="36"/>
      <c r="L113" s="59"/>
    </row>
    <row r="114" s="15" customFormat="1" ht="30" customHeight="1" spans="1:12">
      <c r="A114" s="37" t="s">
        <v>366</v>
      </c>
      <c r="B114" s="38"/>
      <c r="C114" s="55" t="s">
        <v>367</v>
      </c>
      <c r="D114" s="70" t="s">
        <v>368</v>
      </c>
      <c r="E114" s="71">
        <v>9</v>
      </c>
      <c r="F114" s="71" t="s">
        <v>26</v>
      </c>
      <c r="G114" s="72" t="s">
        <v>369</v>
      </c>
      <c r="H114" s="71" t="s">
        <v>83</v>
      </c>
      <c r="I114" s="71"/>
      <c r="J114" s="72" t="s">
        <v>310</v>
      </c>
      <c r="K114" s="31" t="s">
        <v>370</v>
      </c>
      <c r="L114" s="80" t="s">
        <v>371</v>
      </c>
    </row>
    <row r="115" s="15" customFormat="1" ht="40" customHeight="1" spans="1:12">
      <c r="A115" s="37"/>
      <c r="B115" s="38"/>
      <c r="C115" s="55" t="s">
        <v>372</v>
      </c>
      <c r="D115" s="70" t="s">
        <v>373</v>
      </c>
      <c r="E115" s="71">
        <v>1</v>
      </c>
      <c r="F115" s="71" t="s">
        <v>26</v>
      </c>
      <c r="G115" s="31" t="s">
        <v>271</v>
      </c>
      <c r="H115" s="71" t="s">
        <v>83</v>
      </c>
      <c r="I115" s="71"/>
      <c r="J115" s="31" t="s">
        <v>268</v>
      </c>
      <c r="K115" s="31" t="s">
        <v>374</v>
      </c>
      <c r="L115" s="80"/>
    </row>
    <row r="116" s="15" customFormat="1" ht="40" customHeight="1" spans="1:12">
      <c r="A116" s="37"/>
      <c r="B116" s="38"/>
      <c r="C116" s="55" t="s">
        <v>375</v>
      </c>
      <c r="D116" s="70" t="s">
        <v>376</v>
      </c>
      <c r="E116" s="71">
        <v>8</v>
      </c>
      <c r="F116" s="71" t="s">
        <v>276</v>
      </c>
      <c r="G116" s="31" t="s">
        <v>271</v>
      </c>
      <c r="H116" s="71" t="s">
        <v>83</v>
      </c>
      <c r="I116" s="30"/>
      <c r="J116" s="31" t="s">
        <v>268</v>
      </c>
      <c r="K116" s="81" t="s">
        <v>374</v>
      </c>
      <c r="L116" s="80"/>
    </row>
    <row r="117" s="15" customFormat="1" ht="40" customHeight="1" spans="1:12">
      <c r="A117" s="37"/>
      <c r="B117" s="38"/>
      <c r="C117" s="55" t="s">
        <v>377</v>
      </c>
      <c r="D117" s="70" t="s">
        <v>378</v>
      </c>
      <c r="E117" s="71">
        <v>2</v>
      </c>
      <c r="F117" s="71" t="s">
        <v>276</v>
      </c>
      <c r="G117" s="31" t="s">
        <v>226</v>
      </c>
      <c r="H117" s="71" t="s">
        <v>83</v>
      </c>
      <c r="I117" s="30"/>
      <c r="J117" s="31" t="s">
        <v>228</v>
      </c>
      <c r="K117" s="81" t="s">
        <v>374</v>
      </c>
      <c r="L117" s="80"/>
    </row>
    <row r="118" s="15" customFormat="1" ht="22" customHeight="1" spans="1:12">
      <c r="A118" s="73" t="s">
        <v>36</v>
      </c>
      <c r="B118" s="74"/>
      <c r="C118" s="75"/>
      <c r="D118" s="73">
        <f>SUM(E114:E117)</f>
        <v>20</v>
      </c>
      <c r="E118" s="74"/>
      <c r="F118" s="74"/>
      <c r="G118" s="74"/>
      <c r="H118" s="74"/>
      <c r="I118" s="74"/>
      <c r="J118" s="74"/>
      <c r="K118" s="74"/>
      <c r="L118" s="75"/>
    </row>
    <row r="119" s="15" customFormat="1" ht="22" customHeight="1" spans="1:12">
      <c r="A119" s="73" t="s">
        <v>218</v>
      </c>
      <c r="B119" s="74"/>
      <c r="C119" s="75"/>
      <c r="D119" s="33">
        <f>SUM(D5,D12,D15,D18,D57,D75,D92,D113,D118)</f>
        <v>281</v>
      </c>
      <c r="E119" s="33"/>
      <c r="F119" s="33"/>
      <c r="G119" s="33"/>
      <c r="H119" s="33"/>
      <c r="I119" s="33"/>
      <c r="J119" s="33"/>
      <c r="K119" s="33"/>
      <c r="L119" s="34"/>
    </row>
    <row r="120" s="15" customFormat="1" ht="25" customHeight="1" spans="1:12">
      <c r="A120" s="76"/>
      <c r="B120" s="16"/>
      <c r="C120" s="16"/>
      <c r="D120" s="77"/>
      <c r="E120" s="16"/>
      <c r="F120" s="16"/>
      <c r="G120" s="16"/>
      <c r="H120" s="78"/>
      <c r="I120" s="16"/>
      <c r="J120" s="16"/>
      <c r="K120" s="16"/>
      <c r="L120" s="16"/>
    </row>
    <row r="121" s="15" customFormat="1" ht="13.5" spans="1:12">
      <c r="A121" s="76"/>
      <c r="B121" s="16"/>
      <c r="C121" s="16"/>
      <c r="D121" s="77"/>
      <c r="E121" s="16"/>
      <c r="F121" s="16"/>
      <c r="G121" s="16"/>
      <c r="H121" s="78"/>
      <c r="I121" s="16"/>
      <c r="J121" s="16"/>
      <c r="K121" s="16"/>
      <c r="L121" s="16"/>
    </row>
    <row r="122" s="15" customFormat="1" ht="13.5" spans="1:12">
      <c r="A122" s="76"/>
      <c r="B122" s="16"/>
      <c r="C122" s="16"/>
      <c r="D122" s="77"/>
      <c r="E122" s="16"/>
      <c r="F122" s="16"/>
      <c r="G122" s="16"/>
      <c r="H122" s="78"/>
      <c r="I122" s="16"/>
      <c r="J122" s="16"/>
      <c r="K122" s="16"/>
      <c r="L122" s="16"/>
    </row>
    <row r="123" s="15" customFormat="1" ht="13.5" spans="1:12">
      <c r="A123" s="76"/>
      <c r="B123" s="16"/>
      <c r="C123" s="16"/>
      <c r="D123" s="77"/>
      <c r="E123" s="16"/>
      <c r="F123" s="16"/>
      <c r="G123" s="16"/>
      <c r="H123" s="78"/>
      <c r="I123" s="16"/>
      <c r="J123" s="16"/>
      <c r="K123" s="16"/>
      <c r="L123" s="16"/>
    </row>
    <row r="124" s="15" customFormat="1" ht="13.5" spans="1:12">
      <c r="A124" s="76"/>
      <c r="B124" s="16"/>
      <c r="C124" s="16"/>
      <c r="D124" s="77"/>
      <c r="E124" s="16"/>
      <c r="F124" s="16"/>
      <c r="G124" s="16"/>
      <c r="H124" s="78"/>
      <c r="I124" s="16"/>
      <c r="J124" s="16"/>
      <c r="K124" s="16"/>
      <c r="L124" s="16"/>
    </row>
    <row r="125" s="15" customFormat="1" ht="13.5" spans="1:12">
      <c r="A125" s="76"/>
      <c r="B125" s="16"/>
      <c r="C125" s="16"/>
      <c r="D125" s="77"/>
      <c r="E125" s="16"/>
      <c r="F125" s="16"/>
      <c r="G125" s="16"/>
      <c r="H125" s="78"/>
      <c r="I125" s="16"/>
      <c r="J125" s="16"/>
      <c r="K125" s="16"/>
      <c r="L125" s="16"/>
    </row>
    <row r="126" s="15" customFormat="1" ht="13.5" spans="1:12">
      <c r="A126" s="76"/>
      <c r="B126" s="16"/>
      <c r="C126" s="16"/>
      <c r="D126" s="77"/>
      <c r="E126" s="16"/>
      <c r="F126" s="16"/>
      <c r="G126" s="16"/>
      <c r="H126" s="78"/>
      <c r="I126" s="16"/>
      <c r="J126" s="16"/>
      <c r="K126" s="16"/>
      <c r="L126" s="16"/>
    </row>
    <row r="127" s="15" customFormat="1" ht="13.5" spans="1:12">
      <c r="A127" s="76"/>
      <c r="B127" s="16"/>
      <c r="C127" s="16"/>
      <c r="D127" s="77"/>
      <c r="E127" s="16"/>
      <c r="F127" s="16"/>
      <c r="G127" s="16"/>
      <c r="H127" s="78"/>
      <c r="I127" s="16"/>
      <c r="J127" s="16"/>
      <c r="K127" s="16"/>
      <c r="L127" s="16"/>
    </row>
    <row r="128" s="15" customFormat="1" ht="13.5" spans="1:12">
      <c r="A128" s="76"/>
      <c r="B128" s="16"/>
      <c r="C128" s="16"/>
      <c r="D128" s="77"/>
      <c r="E128" s="16"/>
      <c r="F128" s="16"/>
      <c r="G128" s="16"/>
      <c r="H128" s="78"/>
      <c r="I128" s="16"/>
      <c r="J128" s="16"/>
      <c r="K128" s="16"/>
      <c r="L128" s="16"/>
    </row>
    <row r="129" s="15" customFormat="1" ht="13.5" spans="1:12">
      <c r="A129" s="76"/>
      <c r="B129" s="16"/>
      <c r="C129" s="16"/>
      <c r="D129" s="77"/>
      <c r="E129" s="16"/>
      <c r="F129" s="16"/>
      <c r="G129" s="16"/>
      <c r="H129" s="78"/>
      <c r="I129" s="16"/>
      <c r="J129" s="16"/>
      <c r="K129" s="16"/>
      <c r="L129" s="16"/>
    </row>
    <row r="130" s="16" customFormat="1" ht="13.5" spans="1:8">
      <c r="A130" s="76"/>
      <c r="D130" s="77"/>
      <c r="H130" s="78"/>
    </row>
  </sheetData>
  <mergeCells count="73">
    <mergeCell ref="A1:L1"/>
    <mergeCell ref="A2:L2"/>
    <mergeCell ref="A3:B3"/>
    <mergeCell ref="A4:B4"/>
    <mergeCell ref="A5:C5"/>
    <mergeCell ref="D5:L5"/>
    <mergeCell ref="A12:C12"/>
    <mergeCell ref="D12:L12"/>
    <mergeCell ref="A15:C15"/>
    <mergeCell ref="D15:L15"/>
    <mergeCell ref="A18:C18"/>
    <mergeCell ref="D18:L18"/>
    <mergeCell ref="A57:C57"/>
    <mergeCell ref="D57:L57"/>
    <mergeCell ref="A75:C75"/>
    <mergeCell ref="D75:L75"/>
    <mergeCell ref="A92:C92"/>
    <mergeCell ref="D92:L92"/>
    <mergeCell ref="A113:C113"/>
    <mergeCell ref="D113:L113"/>
    <mergeCell ref="A118:C118"/>
    <mergeCell ref="D118:L118"/>
    <mergeCell ref="A119:C119"/>
    <mergeCell ref="D119:L119"/>
    <mergeCell ref="A19:A56"/>
    <mergeCell ref="A58:A74"/>
    <mergeCell ref="A76:A91"/>
    <mergeCell ref="A93:A112"/>
    <mergeCell ref="B19:B21"/>
    <mergeCell ref="B22:B26"/>
    <mergeCell ref="B27:B31"/>
    <mergeCell ref="B34:B36"/>
    <mergeCell ref="B37:B39"/>
    <mergeCell ref="B40:B42"/>
    <mergeCell ref="B43:B44"/>
    <mergeCell ref="B45:B47"/>
    <mergeCell ref="B48:B51"/>
    <mergeCell ref="B52:B56"/>
    <mergeCell ref="B58:B62"/>
    <mergeCell ref="B64:B66"/>
    <mergeCell ref="B67:B68"/>
    <mergeCell ref="B69:B74"/>
    <mergeCell ref="B76:B78"/>
    <mergeCell ref="B79:B80"/>
    <mergeCell ref="B81:B82"/>
    <mergeCell ref="B83:B84"/>
    <mergeCell ref="B85:B88"/>
    <mergeCell ref="B89:B91"/>
    <mergeCell ref="B93:B101"/>
    <mergeCell ref="B103:B110"/>
    <mergeCell ref="B111:B112"/>
    <mergeCell ref="L6:L11"/>
    <mergeCell ref="L13:L14"/>
    <mergeCell ref="L16:L17"/>
    <mergeCell ref="L19:L21"/>
    <mergeCell ref="L22:L26"/>
    <mergeCell ref="L27:L31"/>
    <mergeCell ref="L32:L33"/>
    <mergeCell ref="L34:L42"/>
    <mergeCell ref="L43:L51"/>
    <mergeCell ref="L52:L56"/>
    <mergeCell ref="L58:L62"/>
    <mergeCell ref="L63:L74"/>
    <mergeCell ref="L76:L78"/>
    <mergeCell ref="L79:L84"/>
    <mergeCell ref="L85:L91"/>
    <mergeCell ref="L93:L101"/>
    <mergeCell ref="L102:L112"/>
    <mergeCell ref="L114:L117"/>
    <mergeCell ref="A114:B117"/>
    <mergeCell ref="A6:B11"/>
    <mergeCell ref="A13:B14"/>
    <mergeCell ref="A16:B17"/>
  </mergeCells>
  <pageMargins left="0.751388888888889" right="0.751388888888889" top="1" bottom="1" header="0.5" footer="0.5"/>
  <pageSetup paperSize="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K6" sqref="K6"/>
    </sheetView>
  </sheetViews>
  <sheetFormatPr defaultColWidth="10" defaultRowHeight="14.25" outlineLevelCol="6"/>
  <cols>
    <col min="1" max="1" width="7.55833333333333" style="2" customWidth="1"/>
    <col min="2" max="2" width="10" style="2"/>
    <col min="3" max="3" width="7.44166666666667" style="2" customWidth="1"/>
    <col min="4" max="4" width="11" style="3" customWidth="1"/>
    <col min="5" max="5" width="24.6666666666667" style="2" customWidth="1"/>
    <col min="6" max="6" width="11.225" style="4" customWidth="1"/>
    <col min="7" max="7" width="13" style="2" customWidth="1"/>
    <col min="8" max="16384" width="10" style="2"/>
  </cols>
  <sheetData>
    <row r="1" ht="34" customHeight="1" spans="1:7">
      <c r="A1" s="5" t="s">
        <v>379</v>
      </c>
      <c r="B1" s="5"/>
      <c r="C1" s="5"/>
      <c r="D1" s="5"/>
      <c r="E1" s="5"/>
      <c r="F1" s="5"/>
      <c r="G1" s="5"/>
    </row>
    <row r="2" ht="38" customHeight="1" spans="1:7">
      <c r="A2" s="6" t="s">
        <v>380</v>
      </c>
      <c r="B2" s="6"/>
      <c r="C2" s="6"/>
      <c r="D2" s="6"/>
      <c r="E2" s="6"/>
      <c r="F2" s="6"/>
      <c r="G2" s="6"/>
    </row>
    <row r="3" ht="19.95" customHeight="1" spans="1:7">
      <c r="A3" s="7" t="s">
        <v>381</v>
      </c>
      <c r="B3" s="7" t="s">
        <v>382</v>
      </c>
      <c r="C3" s="7" t="s">
        <v>383</v>
      </c>
      <c r="D3" s="7" t="s">
        <v>384</v>
      </c>
      <c r="E3" s="7" t="s">
        <v>385</v>
      </c>
      <c r="F3" s="7" t="s">
        <v>386</v>
      </c>
      <c r="G3" s="7" t="s">
        <v>222</v>
      </c>
    </row>
    <row r="4" ht="19.95" customHeight="1" spans="1:7">
      <c r="A4" s="8">
        <v>1</v>
      </c>
      <c r="B4" s="9" t="s">
        <v>387</v>
      </c>
      <c r="C4" s="9" t="s">
        <v>388</v>
      </c>
      <c r="D4" s="9" t="s">
        <v>40</v>
      </c>
      <c r="E4" s="9" t="s">
        <v>389</v>
      </c>
      <c r="F4" s="10" t="s">
        <v>390</v>
      </c>
      <c r="G4" s="11"/>
    </row>
    <row r="5" ht="19.95" customHeight="1" spans="1:7">
      <c r="A5" s="8">
        <v>2</v>
      </c>
      <c r="B5" s="9" t="s">
        <v>391</v>
      </c>
      <c r="C5" s="9" t="s">
        <v>388</v>
      </c>
      <c r="D5" s="9" t="s">
        <v>40</v>
      </c>
      <c r="E5" s="9" t="s">
        <v>392</v>
      </c>
      <c r="F5" s="10" t="s">
        <v>390</v>
      </c>
      <c r="G5" s="11"/>
    </row>
    <row r="6" s="1" customFormat="1" ht="19.95" customHeight="1" spans="1:7">
      <c r="A6" s="8">
        <v>3</v>
      </c>
      <c r="B6" s="9" t="s">
        <v>393</v>
      </c>
      <c r="C6" s="9" t="s">
        <v>388</v>
      </c>
      <c r="D6" s="9" t="s">
        <v>40</v>
      </c>
      <c r="E6" s="9" t="s">
        <v>394</v>
      </c>
      <c r="F6" s="10" t="s">
        <v>395</v>
      </c>
      <c r="G6" s="12"/>
    </row>
    <row r="7" s="1" customFormat="1" ht="19.95" customHeight="1" spans="1:7">
      <c r="A7" s="8">
        <v>4</v>
      </c>
      <c r="B7" s="9" t="s">
        <v>396</v>
      </c>
      <c r="C7" s="9" t="s">
        <v>388</v>
      </c>
      <c r="D7" s="9" t="s">
        <v>40</v>
      </c>
      <c r="E7" s="146" t="s">
        <v>397</v>
      </c>
      <c r="F7" s="10" t="s">
        <v>395</v>
      </c>
      <c r="G7" s="12"/>
    </row>
    <row r="8" ht="19.95" customHeight="1" spans="1:7">
      <c r="A8" s="8">
        <v>5</v>
      </c>
      <c r="B8" s="9" t="s">
        <v>398</v>
      </c>
      <c r="C8" s="9" t="s">
        <v>388</v>
      </c>
      <c r="D8" s="9" t="s">
        <v>40</v>
      </c>
      <c r="E8" s="9" t="s">
        <v>399</v>
      </c>
      <c r="F8" s="10" t="s">
        <v>400</v>
      </c>
      <c r="G8" s="11"/>
    </row>
    <row r="9" ht="19.95" customHeight="1" spans="1:7">
      <c r="A9" s="8">
        <v>6</v>
      </c>
      <c r="B9" s="9" t="s">
        <v>401</v>
      </c>
      <c r="C9" s="9" t="s">
        <v>388</v>
      </c>
      <c r="D9" s="9" t="s">
        <v>40</v>
      </c>
      <c r="E9" s="9" t="s">
        <v>402</v>
      </c>
      <c r="F9" s="10" t="s">
        <v>403</v>
      </c>
      <c r="G9" s="11"/>
    </row>
    <row r="10" ht="19.95" customHeight="1" spans="1:7">
      <c r="A10" s="8">
        <v>7</v>
      </c>
      <c r="B10" s="9" t="s">
        <v>404</v>
      </c>
      <c r="C10" s="9" t="s">
        <v>405</v>
      </c>
      <c r="D10" s="9" t="s">
        <v>40</v>
      </c>
      <c r="E10" s="9" t="s">
        <v>406</v>
      </c>
      <c r="F10" s="10" t="s">
        <v>403</v>
      </c>
      <c r="G10" s="11"/>
    </row>
    <row r="11" ht="19.95" customHeight="1" spans="1:7">
      <c r="A11" s="8">
        <v>8</v>
      </c>
      <c r="B11" s="9" t="s">
        <v>407</v>
      </c>
      <c r="C11" s="9" t="s">
        <v>388</v>
      </c>
      <c r="D11" s="9" t="s">
        <v>40</v>
      </c>
      <c r="E11" s="9" t="s">
        <v>408</v>
      </c>
      <c r="F11" s="10" t="s">
        <v>409</v>
      </c>
      <c r="G11" s="11"/>
    </row>
    <row r="12" ht="19.95" customHeight="1" spans="1:7">
      <c r="A12" s="8">
        <v>9</v>
      </c>
      <c r="B12" s="9" t="s">
        <v>410</v>
      </c>
      <c r="C12" s="9" t="s">
        <v>388</v>
      </c>
      <c r="D12" s="9" t="s">
        <v>40</v>
      </c>
      <c r="E12" s="9" t="s">
        <v>411</v>
      </c>
      <c r="F12" s="10" t="s">
        <v>409</v>
      </c>
      <c r="G12" s="11"/>
    </row>
    <row r="13" ht="19.95" customHeight="1" spans="1:7">
      <c r="A13" s="8">
        <v>10</v>
      </c>
      <c r="B13" s="9" t="s">
        <v>412</v>
      </c>
      <c r="C13" s="9" t="s">
        <v>405</v>
      </c>
      <c r="D13" s="9" t="s">
        <v>40</v>
      </c>
      <c r="E13" s="9" t="s">
        <v>413</v>
      </c>
      <c r="F13" s="10" t="s">
        <v>414</v>
      </c>
      <c r="G13" s="11"/>
    </row>
    <row r="14" s="1" customFormat="1" ht="19.95" customHeight="1" spans="1:7">
      <c r="A14" s="8">
        <v>11</v>
      </c>
      <c r="B14" s="9" t="s">
        <v>415</v>
      </c>
      <c r="C14" s="9" t="s">
        <v>388</v>
      </c>
      <c r="D14" s="9" t="s">
        <v>40</v>
      </c>
      <c r="E14" s="9" t="s">
        <v>416</v>
      </c>
      <c r="F14" s="10" t="s">
        <v>417</v>
      </c>
      <c r="G14" s="12"/>
    </row>
    <row r="15" ht="19.95" customHeight="1" spans="1:7">
      <c r="A15" s="8">
        <v>12</v>
      </c>
      <c r="B15" s="9" t="s">
        <v>418</v>
      </c>
      <c r="C15" s="9" t="s">
        <v>388</v>
      </c>
      <c r="D15" s="9" t="s">
        <v>40</v>
      </c>
      <c r="E15" s="9" t="s">
        <v>419</v>
      </c>
      <c r="F15" s="10" t="s">
        <v>417</v>
      </c>
      <c r="G15" s="11"/>
    </row>
    <row r="16" ht="19.95" customHeight="1" spans="1:7">
      <c r="A16" s="8">
        <v>13</v>
      </c>
      <c r="B16" s="9" t="s">
        <v>420</v>
      </c>
      <c r="C16" s="9" t="s">
        <v>405</v>
      </c>
      <c r="D16" s="9" t="s">
        <v>40</v>
      </c>
      <c r="E16" s="9" t="s">
        <v>421</v>
      </c>
      <c r="F16" s="10" t="s">
        <v>417</v>
      </c>
      <c r="G16" s="11"/>
    </row>
    <row r="17" ht="19.95" customHeight="1" spans="1:7">
      <c r="A17" s="8">
        <v>14</v>
      </c>
      <c r="B17" s="9" t="s">
        <v>422</v>
      </c>
      <c r="C17" s="9" t="s">
        <v>388</v>
      </c>
      <c r="D17" s="9" t="s">
        <v>40</v>
      </c>
      <c r="E17" s="9" t="s">
        <v>423</v>
      </c>
      <c r="F17" s="10" t="s">
        <v>424</v>
      </c>
      <c r="G17" s="9" t="s">
        <v>425</v>
      </c>
    </row>
    <row r="18" ht="19.95" customHeight="1" spans="1:7">
      <c r="A18" s="8">
        <v>15</v>
      </c>
      <c r="B18" s="9" t="s">
        <v>426</v>
      </c>
      <c r="C18" s="9" t="s">
        <v>405</v>
      </c>
      <c r="D18" s="9" t="s">
        <v>40</v>
      </c>
      <c r="E18" s="9" t="s">
        <v>427</v>
      </c>
      <c r="F18" s="10" t="s">
        <v>428</v>
      </c>
      <c r="G18" s="11"/>
    </row>
    <row r="19" ht="19.95" customHeight="1" spans="1:7">
      <c r="A19" s="8">
        <v>16</v>
      </c>
      <c r="B19" s="9" t="s">
        <v>429</v>
      </c>
      <c r="C19" s="9" t="s">
        <v>405</v>
      </c>
      <c r="D19" s="9" t="s">
        <v>40</v>
      </c>
      <c r="E19" s="9" t="s">
        <v>430</v>
      </c>
      <c r="F19" s="10" t="s">
        <v>431</v>
      </c>
      <c r="G19" s="11"/>
    </row>
    <row r="20" ht="19.95" customHeight="1" spans="1:7">
      <c r="A20" s="8">
        <v>17</v>
      </c>
      <c r="B20" s="9" t="s">
        <v>432</v>
      </c>
      <c r="C20" s="9" t="s">
        <v>405</v>
      </c>
      <c r="D20" s="9" t="s">
        <v>40</v>
      </c>
      <c r="E20" s="9" t="s">
        <v>433</v>
      </c>
      <c r="F20" s="10" t="s">
        <v>434</v>
      </c>
      <c r="G20" s="9" t="s">
        <v>425</v>
      </c>
    </row>
    <row r="21" ht="19.95" customHeight="1" spans="1:7">
      <c r="A21" s="8">
        <v>18</v>
      </c>
      <c r="B21" s="9" t="s">
        <v>435</v>
      </c>
      <c r="C21" s="9" t="s">
        <v>405</v>
      </c>
      <c r="D21" s="9" t="s">
        <v>40</v>
      </c>
      <c r="E21" s="9" t="s">
        <v>436</v>
      </c>
      <c r="F21" s="10" t="s">
        <v>434</v>
      </c>
      <c r="G21" s="9" t="s">
        <v>425</v>
      </c>
    </row>
    <row r="22" ht="19.95" customHeight="1" spans="1:7">
      <c r="A22" s="8">
        <v>19</v>
      </c>
      <c r="B22" s="9" t="s">
        <v>437</v>
      </c>
      <c r="C22" s="9" t="s">
        <v>388</v>
      </c>
      <c r="D22" s="9" t="s">
        <v>40</v>
      </c>
      <c r="E22" s="9" t="s">
        <v>438</v>
      </c>
      <c r="F22" s="10" t="s">
        <v>434</v>
      </c>
      <c r="G22" s="9" t="s">
        <v>425</v>
      </c>
    </row>
    <row r="23" s="1" customFormat="1" ht="19.95" customHeight="1" spans="1:7">
      <c r="A23" s="8">
        <v>20</v>
      </c>
      <c r="B23" s="9" t="s">
        <v>439</v>
      </c>
      <c r="C23" s="9" t="s">
        <v>405</v>
      </c>
      <c r="D23" s="9" t="s">
        <v>40</v>
      </c>
      <c r="E23" s="9" t="s">
        <v>440</v>
      </c>
      <c r="F23" s="10" t="s">
        <v>434</v>
      </c>
      <c r="G23" s="12"/>
    </row>
    <row r="24" ht="19.95" customHeight="1" spans="1:7">
      <c r="A24" s="8">
        <v>21</v>
      </c>
      <c r="B24" s="9" t="s">
        <v>441</v>
      </c>
      <c r="C24" s="9" t="s">
        <v>388</v>
      </c>
      <c r="D24" s="9" t="s">
        <v>40</v>
      </c>
      <c r="E24" s="9" t="s">
        <v>442</v>
      </c>
      <c r="F24" s="10" t="s">
        <v>443</v>
      </c>
      <c r="G24" s="11"/>
    </row>
    <row r="25" ht="19.95" customHeight="1" spans="1:7">
      <c r="A25" s="8">
        <v>22</v>
      </c>
      <c r="B25" s="13" t="s">
        <v>444</v>
      </c>
      <c r="C25" s="13" t="s">
        <v>388</v>
      </c>
      <c r="D25" s="9" t="s">
        <v>309</v>
      </c>
      <c r="E25" s="146" t="s">
        <v>445</v>
      </c>
      <c r="F25" s="10" t="s">
        <v>403</v>
      </c>
      <c r="G25" s="11"/>
    </row>
    <row r="26" ht="19.95" customHeight="1" spans="1:7">
      <c r="A26" s="8">
        <v>23</v>
      </c>
      <c r="B26" s="13" t="s">
        <v>446</v>
      </c>
      <c r="C26" s="13" t="s">
        <v>388</v>
      </c>
      <c r="D26" s="9" t="s">
        <v>309</v>
      </c>
      <c r="E26" s="9" t="s">
        <v>447</v>
      </c>
      <c r="F26" s="10" t="s">
        <v>414</v>
      </c>
      <c r="G26" s="11"/>
    </row>
    <row r="27" ht="19.95" customHeight="1" spans="1:7">
      <c r="A27" s="8">
        <v>24</v>
      </c>
      <c r="B27" s="13" t="s">
        <v>448</v>
      </c>
      <c r="C27" s="13" t="s">
        <v>405</v>
      </c>
      <c r="D27" s="9" t="s">
        <v>309</v>
      </c>
      <c r="E27" s="9" t="s">
        <v>449</v>
      </c>
      <c r="F27" s="10" t="s">
        <v>414</v>
      </c>
      <c r="G27" s="11"/>
    </row>
    <row r="28" ht="19.95" customHeight="1" spans="1:7">
      <c r="A28" s="8">
        <v>25</v>
      </c>
      <c r="B28" s="13" t="s">
        <v>450</v>
      </c>
      <c r="C28" s="13" t="s">
        <v>405</v>
      </c>
      <c r="D28" s="9" t="s">
        <v>309</v>
      </c>
      <c r="E28" s="9" t="s">
        <v>451</v>
      </c>
      <c r="F28" s="10" t="s">
        <v>417</v>
      </c>
      <c r="G28" s="11"/>
    </row>
    <row r="29" ht="19.95" customHeight="1" spans="1:7">
      <c r="A29" s="8">
        <v>26</v>
      </c>
      <c r="B29" s="13" t="s">
        <v>452</v>
      </c>
      <c r="C29" s="13" t="s">
        <v>405</v>
      </c>
      <c r="D29" s="9" t="s">
        <v>309</v>
      </c>
      <c r="E29" s="9" t="s">
        <v>451</v>
      </c>
      <c r="F29" s="10" t="s">
        <v>417</v>
      </c>
      <c r="G29" s="11"/>
    </row>
    <row r="30" ht="19.95" customHeight="1" spans="1:7">
      <c r="A30" s="8">
        <v>27</v>
      </c>
      <c r="B30" s="13" t="s">
        <v>453</v>
      </c>
      <c r="C30" s="13" t="s">
        <v>405</v>
      </c>
      <c r="D30" s="9" t="s">
        <v>309</v>
      </c>
      <c r="E30" s="9" t="s">
        <v>454</v>
      </c>
      <c r="F30" s="10" t="s">
        <v>455</v>
      </c>
      <c r="G30" s="11"/>
    </row>
    <row r="31" ht="19.95" customHeight="1" spans="1:7">
      <c r="A31" s="8">
        <v>28</v>
      </c>
      <c r="B31" s="13" t="s">
        <v>456</v>
      </c>
      <c r="C31" s="13" t="s">
        <v>388</v>
      </c>
      <c r="D31" s="9" t="s">
        <v>309</v>
      </c>
      <c r="E31" s="9" t="s">
        <v>457</v>
      </c>
      <c r="F31" s="10" t="s">
        <v>455</v>
      </c>
      <c r="G31" s="11"/>
    </row>
    <row r="32" ht="19.95" customHeight="1" spans="1:7">
      <c r="A32" s="8">
        <v>29</v>
      </c>
      <c r="B32" s="13" t="s">
        <v>458</v>
      </c>
      <c r="C32" s="13" t="s">
        <v>405</v>
      </c>
      <c r="D32" s="9" t="s">
        <v>309</v>
      </c>
      <c r="E32" s="9" t="s">
        <v>459</v>
      </c>
      <c r="F32" s="10" t="s">
        <v>428</v>
      </c>
      <c r="G32" s="11"/>
    </row>
    <row r="33" s="1" customFormat="1" ht="19.95" customHeight="1" spans="1:7">
      <c r="A33" s="8">
        <v>30</v>
      </c>
      <c r="B33" s="13" t="s">
        <v>460</v>
      </c>
      <c r="C33" s="13" t="s">
        <v>405</v>
      </c>
      <c r="D33" s="9" t="s">
        <v>309</v>
      </c>
      <c r="E33" s="9" t="s">
        <v>461</v>
      </c>
      <c r="F33" s="10" t="s">
        <v>428</v>
      </c>
      <c r="G33" s="12"/>
    </row>
    <row r="34" ht="19.95" customHeight="1" spans="1:7">
      <c r="A34" s="8">
        <v>31</v>
      </c>
      <c r="B34" s="8" t="s">
        <v>462</v>
      </c>
      <c r="C34" s="8" t="s">
        <v>388</v>
      </c>
      <c r="D34" s="8" t="s">
        <v>309</v>
      </c>
      <c r="E34" s="8" t="s">
        <v>463</v>
      </c>
      <c r="F34" s="14" t="s">
        <v>428</v>
      </c>
      <c r="G34" s="11"/>
    </row>
    <row r="35" ht="19.95" customHeight="1" spans="1:7">
      <c r="A35" s="8">
        <v>32</v>
      </c>
      <c r="B35" s="13" t="s">
        <v>464</v>
      </c>
      <c r="C35" s="13" t="s">
        <v>405</v>
      </c>
      <c r="D35" s="9" t="s">
        <v>309</v>
      </c>
      <c r="E35" s="9" t="s">
        <v>465</v>
      </c>
      <c r="F35" s="10" t="s">
        <v>434</v>
      </c>
      <c r="G35" s="11"/>
    </row>
  </sheetData>
  <mergeCells count="2">
    <mergeCell ref="A1:G1"/>
    <mergeCell ref="A2:G2"/>
  </mergeCells>
  <printOptions horizontalCentered="1"/>
  <pageMargins left="0.751388888888889" right="0.751388888888889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高层次人才招聘</vt:lpstr>
      <vt:lpstr>研究生招聘</vt:lpstr>
      <vt:lpstr>紧缺招聘</vt:lpstr>
      <vt:lpstr>公开招聘</vt:lpstr>
      <vt:lpstr>定向生名单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all4Uuuu</cp:lastModifiedBy>
  <dcterms:created xsi:type="dcterms:W3CDTF">2021-02-22T02:12:00Z</dcterms:created>
  <dcterms:modified xsi:type="dcterms:W3CDTF">2021-04-02T01:49:34Z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DC7294DC9BC3493B9A1F130C3DA571B1</vt:lpwstr>
  </property>
</Properties>
</file>