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综合成绩" sheetId="1" r:id="rId1"/>
  </sheets>
  <definedNames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<sst xmlns="http://schemas.openxmlformats.org/spreadsheetml/2006/main" count="198" uniqueCount="153">
  <si>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</si>
  <si>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海口市司法局公开招聘下属事业单位工作人员
综合成绩表</t>
  </si>
  <si>
    <t>序号</t>
  </si>
  <si>
    <t>职位名称</t>
  </si>
  <si>
    <t>准考证号</t>
  </si>
  <si>
    <t>姓名</t>
  </si>
  <si>
    <t>笔试成绩</t>
  </si>
  <si>
    <t>面试成绩</t>
  </si>
  <si>
    <t>总成绩</t>
  </si>
  <si>
    <t>排名</t>
  </si>
  <si>
    <t>备注</t>
  </si>
  <si>
    <t>卷面分</t>
  </si>
  <si>
    <t>实得分
（50%）</t>
  </si>
  <si>
    <t>测试分</t>
  </si>
  <si>
    <t>0101-综合管理岗</t>
  </si>
  <si>
    <t>202101160816</t>
  </si>
  <si>
    <t>陈义夫</t>
  </si>
  <si>
    <t>85.58</t>
  </si>
  <si>
    <t>202101160526</t>
  </si>
  <si>
    <t>王康锭</t>
  </si>
  <si>
    <t>75.22</t>
  </si>
  <si>
    <t>202101161215</t>
  </si>
  <si>
    <t>林茂基</t>
  </si>
  <si>
    <t>73.83</t>
  </si>
  <si>
    <t>202101160915</t>
  </si>
  <si>
    <t>邱实</t>
  </si>
  <si>
    <t>70.49</t>
  </si>
  <si>
    <t>202101161124</t>
  </si>
  <si>
    <t>陈华贵</t>
  </si>
  <si>
    <t>72.44</t>
  </si>
  <si>
    <t>202101161308</t>
  </si>
  <si>
    <t>裴丽惠</t>
  </si>
  <si>
    <t>70.67</t>
  </si>
  <si>
    <t>202101160517</t>
  </si>
  <si>
    <t>冯学钰</t>
  </si>
  <si>
    <t>72.22</t>
  </si>
  <si>
    <t>202101161028</t>
  </si>
  <si>
    <t>陈相余</t>
  </si>
  <si>
    <t>66.00</t>
  </si>
  <si>
    <t>202101160221</t>
  </si>
  <si>
    <t>陈俊龙</t>
  </si>
  <si>
    <t>72.88</t>
  </si>
  <si>
    <t>202101161107</t>
  </si>
  <si>
    <t>周奕彤</t>
  </si>
  <si>
    <t>66.92</t>
  </si>
  <si>
    <t>202101160609</t>
  </si>
  <si>
    <t>安阳</t>
  </si>
  <si>
    <t>78.29</t>
  </si>
  <si>
    <t>202101160213</t>
  </si>
  <si>
    <t>吴多健</t>
  </si>
  <si>
    <t>68.44</t>
  </si>
  <si>
    <t>202101160828</t>
  </si>
  <si>
    <t>林珍珍</t>
  </si>
  <si>
    <t>67.19</t>
  </si>
  <si>
    <t>202101161010</t>
  </si>
  <si>
    <t>翁永妹</t>
  </si>
  <si>
    <t>68.36</t>
  </si>
  <si>
    <t>202101161324</t>
  </si>
  <si>
    <t>李海南</t>
  </si>
  <si>
    <t>64.98</t>
  </si>
  <si>
    <t>202101160308</t>
  </si>
  <si>
    <t>陈喜章</t>
  </si>
  <si>
    <t>71.27</t>
  </si>
  <si>
    <t>202101160611</t>
  </si>
  <si>
    <t>薛桃秋</t>
  </si>
  <si>
    <t>63.29</t>
  </si>
  <si>
    <t>202101160714</t>
  </si>
  <si>
    <t>符钰瑜</t>
  </si>
  <si>
    <t>66.45</t>
  </si>
  <si>
    <t>202101160521</t>
  </si>
  <si>
    <t>王佳佳</t>
  </si>
  <si>
    <t>65.01</t>
  </si>
  <si>
    <t>202101160417</t>
  </si>
  <si>
    <t>薛万王</t>
  </si>
  <si>
    <t>65.53</t>
  </si>
  <si>
    <t>202101160903</t>
  </si>
  <si>
    <t>王海姑</t>
  </si>
  <si>
    <t>66.24</t>
  </si>
  <si>
    <t>202101160709</t>
  </si>
  <si>
    <t>黄华兴</t>
  </si>
  <si>
    <t>70.31</t>
  </si>
  <si>
    <t>202101161004</t>
  </si>
  <si>
    <t>莫南立</t>
  </si>
  <si>
    <t>69.70</t>
  </si>
  <si>
    <t>202101161017</t>
  </si>
  <si>
    <t>陈学辉</t>
  </si>
  <si>
    <t>65.79</t>
  </si>
  <si>
    <t>缺考</t>
  </si>
  <si>
    <t>0102-行政管理岗</t>
  </si>
  <si>
    <t>202101160523</t>
  </si>
  <si>
    <t>牛立峰</t>
  </si>
  <si>
    <t>75.63</t>
  </si>
  <si>
    <t>202101161209</t>
  </si>
  <si>
    <t>祁永飞</t>
  </si>
  <si>
    <t>75.04</t>
  </si>
  <si>
    <t>202101160422</t>
  </si>
  <si>
    <t>阮国君</t>
  </si>
  <si>
    <t>78.62</t>
  </si>
  <si>
    <t>202101161121</t>
  </si>
  <si>
    <t>黄熙芸</t>
  </si>
  <si>
    <t>75.17</t>
  </si>
  <si>
    <t>202101160514</t>
  </si>
  <si>
    <t>冯星星</t>
  </si>
  <si>
    <t>75.09</t>
  </si>
  <si>
    <t>202101161116</t>
  </si>
  <si>
    <t>周雯</t>
  </si>
  <si>
    <t>75.21</t>
  </si>
  <si>
    <t>202101160610</t>
  </si>
  <si>
    <t>林祥</t>
  </si>
  <si>
    <t>75.60</t>
  </si>
  <si>
    <t>202101160717</t>
  </si>
  <si>
    <t>刘艺涵</t>
  </si>
  <si>
    <t>75.23</t>
  </si>
  <si>
    <t>202101161113</t>
  </si>
  <si>
    <t>江勇军</t>
  </si>
  <si>
    <t>78.08</t>
  </si>
  <si>
    <t>202101160223</t>
  </si>
  <si>
    <t>朱靓</t>
  </si>
  <si>
    <t>74.82</t>
  </si>
  <si>
    <t>202101160801</t>
  </si>
  <si>
    <t>许为圣</t>
  </si>
  <si>
    <t>75.85</t>
  </si>
  <si>
    <t>202101160511</t>
  </si>
  <si>
    <t>吴轻</t>
  </si>
  <si>
    <t>75.52</t>
  </si>
  <si>
    <t>202101160107</t>
  </si>
  <si>
    <t>张金梅</t>
  </si>
  <si>
    <t>74.59</t>
  </si>
  <si>
    <t>202101160914</t>
  </si>
  <si>
    <t>王静</t>
  </si>
  <si>
    <t>74.78</t>
  </si>
  <si>
    <t>202101160210</t>
  </si>
  <si>
    <t>曾梦希</t>
  </si>
  <si>
    <t>74.80</t>
  </si>
  <si>
    <t>0103-医生</t>
  </si>
  <si>
    <t>202101161410</t>
  </si>
  <si>
    <t>卢俊君</t>
  </si>
  <si>
    <t>68.90</t>
  </si>
  <si>
    <t>202101161422</t>
  </si>
  <si>
    <t>田倩倩</t>
  </si>
  <si>
    <t>64.16</t>
  </si>
  <si>
    <t>202101161405</t>
  </si>
  <si>
    <t>李兰香</t>
  </si>
  <si>
    <t>65.88</t>
  </si>
  <si>
    <t>0104-护士岗</t>
  </si>
  <si>
    <t>202101161522</t>
  </si>
  <si>
    <t>蔡薇</t>
  </si>
  <si>
    <t>202101161619</t>
  </si>
  <si>
    <t>张晶晶</t>
  </si>
  <si>
    <t>78.78</t>
  </si>
  <si>
    <t>202101161527</t>
  </si>
  <si>
    <t>符桢</t>
  </si>
  <si>
    <t>74.68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</si>
</sst>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18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18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/>
    </xf>
    <xf numFmtId="180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9"/>
  <sheetViews>
    <sheetView tabSelected="1" workbookViewId="0" topLeftCell="A1">
      <selection activeCell="H49" sqref="H49"/>
    </sheetView>
  </sheetViews>
  <sheetFormatPr defaultColWidth="8.8515625" defaultRowHeight="12.75"/>
  <cols>
    <col min="1" max="1" width="8.28125" style="3" customWidth="1"/>
    <col min="2" max="2" width="18.7109375" style="4" customWidth="1"/>
    <col min="3" max="3" width="14.28125" style="3" customWidth="1"/>
    <col min="4" max="7" width="8.8515625" style="3" customWidth="1"/>
    <col min="8" max="8" width="9.140625" style="3" bestFit="1" customWidth="1"/>
    <col min="9" max="9" width="8.8515625" style="3" customWidth="1"/>
    <col min="10" max="10" width="9.140625" style="3" bestFit="1" customWidth="1"/>
    <col min="11" max="11" width="8.8515625" style="3" customWidth="1"/>
  </cols>
  <sheetData>
    <row r="1" ht="22.5" customHeight="1">
      <c r="A1" s="5" t="s">
        <v>0</v>
      </c>
    </row>
    <row r="2" spans="1:11" ht="7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/>
      <c r="I3" s="9" t="s">
        <v>8</v>
      </c>
      <c r="J3" s="9" t="s">
        <v>9</v>
      </c>
      <c r="K3" s="9" t="s">
        <v>10</v>
      </c>
    </row>
    <row r="4" spans="1:11" ht="28.5" customHeight="1">
      <c r="A4" s="8"/>
      <c r="B4" s="9"/>
      <c r="C4" s="9"/>
      <c r="D4" s="9"/>
      <c r="E4" s="8" t="s">
        <v>11</v>
      </c>
      <c r="F4" s="10" t="s">
        <v>12</v>
      </c>
      <c r="G4" s="8" t="s">
        <v>13</v>
      </c>
      <c r="H4" s="10" t="s">
        <v>12</v>
      </c>
      <c r="I4" s="9"/>
      <c r="J4" s="9"/>
      <c r="K4" s="9"/>
    </row>
    <row r="5" spans="1:11" s="1" customFormat="1" ht="24.75" customHeight="1">
      <c r="A5" s="11">
        <v>1</v>
      </c>
      <c r="B5" s="20" t="s">
        <v>14</v>
      </c>
      <c r="C5" s="20" t="s">
        <v>15</v>
      </c>
      <c r="D5" s="20" t="s">
        <v>16</v>
      </c>
      <c r="E5" s="21" t="s">
        <v>17</v>
      </c>
      <c r="F5" s="13">
        <f aca="true" t="shared" si="0" ref="F5:F49">ROUND(E5*0.5,2)</f>
        <v>42.79</v>
      </c>
      <c r="G5" s="13">
        <v>72</v>
      </c>
      <c r="H5" s="13">
        <f aca="true" t="shared" si="1" ref="H5:H27">ROUND(G5*0.5,2)</f>
        <v>36</v>
      </c>
      <c r="I5" s="13">
        <f aca="true" t="shared" si="2" ref="I5:I49">F5+H5</f>
        <v>78.78999999999999</v>
      </c>
      <c r="J5" s="11">
        <v>1</v>
      </c>
      <c r="K5" s="11"/>
    </row>
    <row r="6" spans="1:11" s="1" customFormat="1" ht="24.75" customHeight="1">
      <c r="A6" s="11">
        <v>2</v>
      </c>
      <c r="B6" s="20" t="s">
        <v>14</v>
      </c>
      <c r="C6" s="20" t="s">
        <v>18</v>
      </c>
      <c r="D6" s="20" t="s">
        <v>19</v>
      </c>
      <c r="E6" s="21" t="s">
        <v>20</v>
      </c>
      <c r="F6" s="13">
        <f t="shared" si="0"/>
        <v>37.61</v>
      </c>
      <c r="G6" s="13">
        <v>79.34</v>
      </c>
      <c r="H6" s="13">
        <f t="shared" si="1"/>
        <v>39.67</v>
      </c>
      <c r="I6" s="13">
        <f t="shared" si="2"/>
        <v>77.28</v>
      </c>
      <c r="J6" s="11">
        <v>2</v>
      </c>
      <c r="K6" s="11"/>
    </row>
    <row r="7" spans="1:11" s="1" customFormat="1" ht="24.75" customHeight="1">
      <c r="A7" s="11">
        <v>3</v>
      </c>
      <c r="B7" s="20" t="s">
        <v>14</v>
      </c>
      <c r="C7" s="20" t="s">
        <v>21</v>
      </c>
      <c r="D7" s="20" t="s">
        <v>22</v>
      </c>
      <c r="E7" s="21" t="s">
        <v>23</v>
      </c>
      <c r="F7" s="13">
        <f t="shared" si="0"/>
        <v>36.92</v>
      </c>
      <c r="G7" s="13">
        <v>78.33</v>
      </c>
      <c r="H7" s="13">
        <f t="shared" si="1"/>
        <v>39.17</v>
      </c>
      <c r="I7" s="13">
        <f t="shared" si="2"/>
        <v>76.09</v>
      </c>
      <c r="J7" s="11">
        <v>3</v>
      </c>
      <c r="K7" s="11"/>
    </row>
    <row r="8" spans="1:11" s="1" customFormat="1" ht="24.75" customHeight="1">
      <c r="A8" s="11">
        <v>4</v>
      </c>
      <c r="B8" s="20" t="s">
        <v>14</v>
      </c>
      <c r="C8" s="20" t="s">
        <v>24</v>
      </c>
      <c r="D8" s="20" t="s">
        <v>25</v>
      </c>
      <c r="E8" s="21" t="s">
        <v>26</v>
      </c>
      <c r="F8" s="13">
        <f t="shared" si="0"/>
        <v>35.25</v>
      </c>
      <c r="G8" s="13">
        <v>81.5</v>
      </c>
      <c r="H8" s="13">
        <f t="shared" si="1"/>
        <v>40.75</v>
      </c>
      <c r="I8" s="13">
        <f t="shared" si="2"/>
        <v>76</v>
      </c>
      <c r="J8" s="11">
        <v>4</v>
      </c>
      <c r="K8" s="11"/>
    </row>
    <row r="9" spans="1:11" s="1" customFormat="1" ht="24.75" customHeight="1">
      <c r="A9" s="11">
        <v>5</v>
      </c>
      <c r="B9" s="22" t="s">
        <v>14</v>
      </c>
      <c r="C9" s="22" t="s">
        <v>27</v>
      </c>
      <c r="D9" s="23" t="s">
        <v>28</v>
      </c>
      <c r="E9" s="24" t="s">
        <v>29</v>
      </c>
      <c r="F9" s="13">
        <f t="shared" si="0"/>
        <v>36.22</v>
      </c>
      <c r="G9" s="13">
        <v>79.33</v>
      </c>
      <c r="H9" s="13">
        <f t="shared" si="1"/>
        <v>39.67</v>
      </c>
      <c r="I9" s="13">
        <f t="shared" si="2"/>
        <v>75.89</v>
      </c>
      <c r="J9" s="11">
        <v>5</v>
      </c>
      <c r="K9" s="11"/>
    </row>
    <row r="10" spans="1:11" s="2" customFormat="1" ht="24.75" customHeight="1">
      <c r="A10" s="11">
        <v>6</v>
      </c>
      <c r="B10" s="22" t="s">
        <v>14</v>
      </c>
      <c r="C10" s="22" t="s">
        <v>30</v>
      </c>
      <c r="D10" s="23" t="s">
        <v>31</v>
      </c>
      <c r="E10" s="24" t="s">
        <v>32</v>
      </c>
      <c r="F10" s="13">
        <f t="shared" si="0"/>
        <v>35.34</v>
      </c>
      <c r="G10" s="13">
        <v>81</v>
      </c>
      <c r="H10" s="13">
        <f t="shared" si="1"/>
        <v>40.5</v>
      </c>
      <c r="I10" s="13">
        <f t="shared" si="2"/>
        <v>75.84</v>
      </c>
      <c r="J10" s="11">
        <v>6</v>
      </c>
      <c r="K10" s="11"/>
    </row>
    <row r="11" spans="1:11" s="2" customFormat="1" ht="24.75" customHeight="1">
      <c r="A11" s="11">
        <v>7</v>
      </c>
      <c r="B11" s="25" t="s">
        <v>14</v>
      </c>
      <c r="C11" s="25" t="s">
        <v>33</v>
      </c>
      <c r="D11" s="25" t="s">
        <v>34</v>
      </c>
      <c r="E11" s="26" t="s">
        <v>35</v>
      </c>
      <c r="F11" s="13">
        <f t="shared" si="0"/>
        <v>36.11</v>
      </c>
      <c r="G11" s="18">
        <v>79</v>
      </c>
      <c r="H11" s="13">
        <f t="shared" si="1"/>
        <v>39.5</v>
      </c>
      <c r="I11" s="13">
        <f t="shared" si="2"/>
        <v>75.61</v>
      </c>
      <c r="J11" s="11">
        <v>7</v>
      </c>
      <c r="K11" s="11"/>
    </row>
    <row r="12" spans="1:11" s="2" customFormat="1" ht="24.75" customHeight="1">
      <c r="A12" s="11">
        <v>8</v>
      </c>
      <c r="B12" s="20" t="s">
        <v>14</v>
      </c>
      <c r="C12" s="20" t="s">
        <v>36</v>
      </c>
      <c r="D12" s="20" t="s">
        <v>37</v>
      </c>
      <c r="E12" s="21" t="s">
        <v>38</v>
      </c>
      <c r="F12" s="13">
        <f t="shared" si="0"/>
        <v>33</v>
      </c>
      <c r="G12" s="13">
        <v>82.84</v>
      </c>
      <c r="H12" s="13">
        <f t="shared" si="1"/>
        <v>41.42</v>
      </c>
      <c r="I12" s="13">
        <f t="shared" si="2"/>
        <v>74.42</v>
      </c>
      <c r="J12" s="11">
        <v>8</v>
      </c>
      <c r="K12" s="11"/>
    </row>
    <row r="13" spans="1:11" s="2" customFormat="1" ht="24.75" customHeight="1">
      <c r="A13" s="11">
        <v>9</v>
      </c>
      <c r="B13" s="20" t="s">
        <v>14</v>
      </c>
      <c r="C13" s="20" t="s">
        <v>39</v>
      </c>
      <c r="D13" s="20" t="s">
        <v>40</v>
      </c>
      <c r="E13" s="21" t="s">
        <v>41</v>
      </c>
      <c r="F13" s="13">
        <f t="shared" si="0"/>
        <v>36.44</v>
      </c>
      <c r="G13" s="13">
        <v>73.33</v>
      </c>
      <c r="H13" s="13">
        <f t="shared" si="1"/>
        <v>36.67</v>
      </c>
      <c r="I13" s="13">
        <f t="shared" si="2"/>
        <v>73.11</v>
      </c>
      <c r="J13" s="11">
        <v>9</v>
      </c>
      <c r="K13" s="11"/>
    </row>
    <row r="14" spans="1:11" s="1" customFormat="1" ht="24.75" customHeight="1">
      <c r="A14" s="11">
        <v>10</v>
      </c>
      <c r="B14" s="20" t="s">
        <v>14</v>
      </c>
      <c r="C14" s="20" t="s">
        <v>42</v>
      </c>
      <c r="D14" s="20" t="s">
        <v>43</v>
      </c>
      <c r="E14" s="21" t="s">
        <v>44</v>
      </c>
      <c r="F14" s="13">
        <f t="shared" si="0"/>
        <v>33.46</v>
      </c>
      <c r="G14" s="13">
        <v>79.17</v>
      </c>
      <c r="H14" s="13">
        <f t="shared" si="1"/>
        <v>39.59</v>
      </c>
      <c r="I14" s="13">
        <f t="shared" si="2"/>
        <v>73.05000000000001</v>
      </c>
      <c r="J14" s="11">
        <v>10</v>
      </c>
      <c r="K14" s="11"/>
    </row>
    <row r="15" spans="1:11" s="1" customFormat="1" ht="24.75" customHeight="1">
      <c r="A15" s="11">
        <v>11</v>
      </c>
      <c r="B15" s="20" t="s">
        <v>14</v>
      </c>
      <c r="C15" s="20" t="s">
        <v>45</v>
      </c>
      <c r="D15" s="20" t="s">
        <v>46</v>
      </c>
      <c r="E15" s="21" t="s">
        <v>47</v>
      </c>
      <c r="F15" s="13">
        <f t="shared" si="0"/>
        <v>39.15</v>
      </c>
      <c r="G15" s="13">
        <v>67.34</v>
      </c>
      <c r="H15" s="13">
        <f t="shared" si="1"/>
        <v>33.67</v>
      </c>
      <c r="I15" s="13">
        <f>F15+H15</f>
        <v>72.82</v>
      </c>
      <c r="J15" s="11">
        <v>11</v>
      </c>
      <c r="K15" s="11"/>
    </row>
    <row r="16" spans="1:11" s="1" customFormat="1" ht="24.75" customHeight="1">
      <c r="A16" s="11">
        <v>12</v>
      </c>
      <c r="B16" s="20" t="s">
        <v>14</v>
      </c>
      <c r="C16" s="20" t="s">
        <v>48</v>
      </c>
      <c r="D16" s="20" t="s">
        <v>49</v>
      </c>
      <c r="E16" s="21" t="s">
        <v>50</v>
      </c>
      <c r="F16" s="13">
        <f t="shared" si="0"/>
        <v>34.22</v>
      </c>
      <c r="G16" s="13">
        <v>76.17</v>
      </c>
      <c r="H16" s="13">
        <f t="shared" si="1"/>
        <v>38.09</v>
      </c>
      <c r="I16" s="13">
        <f t="shared" si="2"/>
        <v>72.31</v>
      </c>
      <c r="J16" s="11">
        <v>12</v>
      </c>
      <c r="K16" s="11"/>
    </row>
    <row r="17" spans="1:11" s="1" customFormat="1" ht="24.75" customHeight="1">
      <c r="A17" s="11">
        <v>13</v>
      </c>
      <c r="B17" s="20" t="s">
        <v>14</v>
      </c>
      <c r="C17" s="20" t="s">
        <v>51</v>
      </c>
      <c r="D17" s="20" t="s">
        <v>52</v>
      </c>
      <c r="E17" s="21" t="s">
        <v>53</v>
      </c>
      <c r="F17" s="13">
        <f t="shared" si="0"/>
        <v>33.6</v>
      </c>
      <c r="G17" s="13">
        <v>77</v>
      </c>
      <c r="H17" s="13">
        <f t="shared" si="1"/>
        <v>38.5</v>
      </c>
      <c r="I17" s="13">
        <f t="shared" si="2"/>
        <v>72.1</v>
      </c>
      <c r="J17" s="11">
        <v>13</v>
      </c>
      <c r="K17" s="11"/>
    </row>
    <row r="18" spans="1:11" s="1" customFormat="1" ht="24.75" customHeight="1">
      <c r="A18" s="11">
        <v>14</v>
      </c>
      <c r="B18" s="20" t="s">
        <v>14</v>
      </c>
      <c r="C18" s="20" t="s">
        <v>54</v>
      </c>
      <c r="D18" s="20" t="s">
        <v>55</v>
      </c>
      <c r="E18" s="21" t="s">
        <v>56</v>
      </c>
      <c r="F18" s="13">
        <f t="shared" si="0"/>
        <v>34.18</v>
      </c>
      <c r="G18" s="13">
        <v>75.16</v>
      </c>
      <c r="H18" s="13">
        <f t="shared" si="1"/>
        <v>37.58</v>
      </c>
      <c r="I18" s="13">
        <f t="shared" si="2"/>
        <v>71.75999999999999</v>
      </c>
      <c r="J18" s="11">
        <v>14</v>
      </c>
      <c r="K18" s="11"/>
    </row>
    <row r="19" spans="1:11" s="1" customFormat="1" ht="24.75" customHeight="1">
      <c r="A19" s="11">
        <v>15</v>
      </c>
      <c r="B19" s="20" t="s">
        <v>14</v>
      </c>
      <c r="C19" s="20" t="s">
        <v>57</v>
      </c>
      <c r="D19" s="20" t="s">
        <v>58</v>
      </c>
      <c r="E19" s="21" t="s">
        <v>59</v>
      </c>
      <c r="F19" s="13">
        <f t="shared" si="0"/>
        <v>32.49</v>
      </c>
      <c r="G19" s="13">
        <v>77</v>
      </c>
      <c r="H19" s="13">
        <f t="shared" si="1"/>
        <v>38.5</v>
      </c>
      <c r="I19" s="13">
        <f t="shared" si="2"/>
        <v>70.99000000000001</v>
      </c>
      <c r="J19" s="11">
        <v>15</v>
      </c>
      <c r="K19" s="11"/>
    </row>
    <row r="20" spans="1:11" s="1" customFormat="1" ht="24.75" customHeight="1">
      <c r="A20" s="11">
        <v>16</v>
      </c>
      <c r="B20" s="25" t="s">
        <v>14</v>
      </c>
      <c r="C20" s="25" t="s">
        <v>60</v>
      </c>
      <c r="D20" s="25" t="s">
        <v>61</v>
      </c>
      <c r="E20" s="26" t="s">
        <v>62</v>
      </c>
      <c r="F20" s="13">
        <f t="shared" si="0"/>
        <v>35.64</v>
      </c>
      <c r="G20" s="18">
        <v>70.5</v>
      </c>
      <c r="H20" s="13">
        <f t="shared" si="1"/>
        <v>35.25</v>
      </c>
      <c r="I20" s="13">
        <f t="shared" si="2"/>
        <v>70.89</v>
      </c>
      <c r="J20" s="11">
        <v>16</v>
      </c>
      <c r="K20" s="11"/>
    </row>
    <row r="21" spans="1:11" s="1" customFormat="1" ht="24.75" customHeight="1">
      <c r="A21" s="11">
        <v>17</v>
      </c>
      <c r="B21" s="20" t="s">
        <v>14</v>
      </c>
      <c r="C21" s="20" t="s">
        <v>63</v>
      </c>
      <c r="D21" s="12" t="s">
        <v>64</v>
      </c>
      <c r="E21" s="21" t="s">
        <v>65</v>
      </c>
      <c r="F21" s="13">
        <f t="shared" si="0"/>
        <v>31.65</v>
      </c>
      <c r="G21" s="13">
        <v>77.5</v>
      </c>
      <c r="H21" s="13">
        <f t="shared" si="1"/>
        <v>38.75</v>
      </c>
      <c r="I21" s="13">
        <f t="shared" si="2"/>
        <v>70.4</v>
      </c>
      <c r="J21" s="11">
        <v>17</v>
      </c>
      <c r="K21" s="11"/>
    </row>
    <row r="22" spans="1:11" s="1" customFormat="1" ht="24.75" customHeight="1">
      <c r="A22" s="11">
        <v>18</v>
      </c>
      <c r="B22" s="20" t="s">
        <v>14</v>
      </c>
      <c r="C22" s="20" t="s">
        <v>66</v>
      </c>
      <c r="D22" s="20" t="s">
        <v>67</v>
      </c>
      <c r="E22" s="21" t="s">
        <v>68</v>
      </c>
      <c r="F22" s="13">
        <f t="shared" si="0"/>
        <v>33.23</v>
      </c>
      <c r="G22" s="13">
        <v>72</v>
      </c>
      <c r="H22" s="13">
        <f t="shared" si="1"/>
        <v>36</v>
      </c>
      <c r="I22" s="13">
        <f t="shared" si="2"/>
        <v>69.22999999999999</v>
      </c>
      <c r="J22" s="11">
        <v>18</v>
      </c>
      <c r="K22" s="11"/>
    </row>
    <row r="23" spans="1:11" s="1" customFormat="1" ht="24.75" customHeight="1">
      <c r="A23" s="11">
        <v>19</v>
      </c>
      <c r="B23" s="20" t="s">
        <v>14</v>
      </c>
      <c r="C23" s="20" t="s">
        <v>69</v>
      </c>
      <c r="D23" s="20" t="s">
        <v>70</v>
      </c>
      <c r="E23" s="21" t="s">
        <v>71</v>
      </c>
      <c r="F23" s="13">
        <f t="shared" si="0"/>
        <v>32.51</v>
      </c>
      <c r="G23" s="13">
        <v>71.33</v>
      </c>
      <c r="H23" s="13">
        <f t="shared" si="1"/>
        <v>35.67</v>
      </c>
      <c r="I23" s="13">
        <f t="shared" si="2"/>
        <v>68.18</v>
      </c>
      <c r="J23" s="11">
        <v>19</v>
      </c>
      <c r="K23" s="11"/>
    </row>
    <row r="24" spans="1:11" s="1" customFormat="1" ht="24.75" customHeight="1">
      <c r="A24" s="11">
        <v>20</v>
      </c>
      <c r="B24" s="20" t="s">
        <v>14</v>
      </c>
      <c r="C24" s="20" t="s">
        <v>72</v>
      </c>
      <c r="D24" s="20" t="s">
        <v>73</v>
      </c>
      <c r="E24" s="21" t="s">
        <v>74</v>
      </c>
      <c r="F24" s="13">
        <f t="shared" si="0"/>
        <v>32.77</v>
      </c>
      <c r="G24" s="13">
        <v>69.5</v>
      </c>
      <c r="H24" s="13">
        <f t="shared" si="1"/>
        <v>34.75</v>
      </c>
      <c r="I24" s="13">
        <f t="shared" si="2"/>
        <v>67.52000000000001</v>
      </c>
      <c r="J24" s="11">
        <v>20</v>
      </c>
      <c r="K24" s="19"/>
    </row>
    <row r="25" spans="1:11" s="1" customFormat="1" ht="24.75" customHeight="1">
      <c r="A25" s="11">
        <v>21</v>
      </c>
      <c r="B25" s="20" t="s">
        <v>14</v>
      </c>
      <c r="C25" s="20" t="s">
        <v>75</v>
      </c>
      <c r="D25" s="20" t="s">
        <v>76</v>
      </c>
      <c r="E25" s="21" t="s">
        <v>77</v>
      </c>
      <c r="F25" s="13">
        <f t="shared" si="0"/>
        <v>33.12</v>
      </c>
      <c r="G25" s="13">
        <v>68.5</v>
      </c>
      <c r="H25" s="13">
        <f t="shared" si="1"/>
        <v>34.25</v>
      </c>
      <c r="I25" s="13">
        <f t="shared" si="2"/>
        <v>67.37</v>
      </c>
      <c r="J25" s="11">
        <v>21</v>
      </c>
      <c r="K25" s="11"/>
    </row>
    <row r="26" spans="1:11" s="1" customFormat="1" ht="24.75" customHeight="1">
      <c r="A26" s="11">
        <v>22</v>
      </c>
      <c r="B26" s="20" t="s">
        <v>14</v>
      </c>
      <c r="C26" s="20" t="s">
        <v>78</v>
      </c>
      <c r="D26" s="20" t="s">
        <v>79</v>
      </c>
      <c r="E26" s="21" t="s">
        <v>80</v>
      </c>
      <c r="F26" s="13">
        <f t="shared" si="0"/>
        <v>35.16</v>
      </c>
      <c r="G26" s="13">
        <v>63.66</v>
      </c>
      <c r="H26" s="13">
        <f t="shared" si="1"/>
        <v>31.83</v>
      </c>
      <c r="I26" s="13">
        <f t="shared" si="2"/>
        <v>66.99</v>
      </c>
      <c r="J26" s="11">
        <v>22</v>
      </c>
      <c r="K26" s="11"/>
    </row>
    <row r="27" spans="1:11" s="1" customFormat="1" ht="24.75" customHeight="1">
      <c r="A27" s="11">
        <v>23</v>
      </c>
      <c r="B27" s="20" t="s">
        <v>14</v>
      </c>
      <c r="C27" s="20" t="s">
        <v>81</v>
      </c>
      <c r="D27" s="20" t="s">
        <v>82</v>
      </c>
      <c r="E27" s="21" t="s">
        <v>83</v>
      </c>
      <c r="F27" s="13">
        <f t="shared" si="0"/>
        <v>34.85</v>
      </c>
      <c r="G27" s="13">
        <v>63</v>
      </c>
      <c r="H27" s="13">
        <f t="shared" si="1"/>
        <v>31.5</v>
      </c>
      <c r="I27" s="13">
        <f t="shared" si="2"/>
        <v>66.35</v>
      </c>
      <c r="J27" s="11">
        <v>23</v>
      </c>
      <c r="K27" s="11"/>
    </row>
    <row r="28" spans="1:11" s="1" customFormat="1" ht="24.75" customHeight="1">
      <c r="A28" s="11">
        <v>24</v>
      </c>
      <c r="B28" s="20" t="s">
        <v>14</v>
      </c>
      <c r="C28" s="20" t="s">
        <v>84</v>
      </c>
      <c r="D28" s="20" t="s">
        <v>85</v>
      </c>
      <c r="E28" s="21" t="s">
        <v>86</v>
      </c>
      <c r="F28" s="13">
        <f t="shared" si="0"/>
        <v>32.9</v>
      </c>
      <c r="G28" s="13">
        <v>0</v>
      </c>
      <c r="H28" s="13">
        <v>0</v>
      </c>
      <c r="I28" s="13">
        <f t="shared" si="2"/>
        <v>32.9</v>
      </c>
      <c r="J28" s="11">
        <v>24</v>
      </c>
      <c r="K28" s="19" t="s">
        <v>87</v>
      </c>
    </row>
    <row r="29" spans="1:11" s="1" customFormat="1" ht="24.75" customHeight="1">
      <c r="A29" s="11">
        <v>25</v>
      </c>
      <c r="B29" s="20" t="s">
        <v>88</v>
      </c>
      <c r="C29" s="20" t="s">
        <v>89</v>
      </c>
      <c r="D29" s="20" t="s">
        <v>90</v>
      </c>
      <c r="E29" s="21" t="s">
        <v>91</v>
      </c>
      <c r="F29" s="13">
        <f t="shared" si="0"/>
        <v>37.82</v>
      </c>
      <c r="G29" s="13">
        <v>86.65</v>
      </c>
      <c r="H29" s="13">
        <f aca="true" t="shared" si="3" ref="H29:H42">ROUND(G29*0.5,2)</f>
        <v>43.33</v>
      </c>
      <c r="I29" s="13">
        <f t="shared" si="2"/>
        <v>81.15</v>
      </c>
      <c r="J29" s="11">
        <v>1</v>
      </c>
      <c r="K29" s="11"/>
    </row>
    <row r="30" spans="1:11" s="1" customFormat="1" ht="24.75" customHeight="1">
      <c r="A30" s="11">
        <v>26</v>
      </c>
      <c r="B30" s="20" t="s">
        <v>88</v>
      </c>
      <c r="C30" s="20" t="s">
        <v>92</v>
      </c>
      <c r="D30" s="20" t="s">
        <v>93</v>
      </c>
      <c r="E30" s="21" t="s">
        <v>94</v>
      </c>
      <c r="F30" s="13">
        <f t="shared" si="0"/>
        <v>37.52</v>
      </c>
      <c r="G30" s="13">
        <v>84.32</v>
      </c>
      <c r="H30" s="13">
        <f t="shared" si="3"/>
        <v>42.16</v>
      </c>
      <c r="I30" s="13">
        <f t="shared" si="2"/>
        <v>79.68</v>
      </c>
      <c r="J30" s="11">
        <v>2</v>
      </c>
      <c r="K30" s="11"/>
    </row>
    <row r="31" spans="1:11" s="1" customFormat="1" ht="24.75" customHeight="1">
      <c r="A31" s="11">
        <v>27</v>
      </c>
      <c r="B31" s="20" t="s">
        <v>88</v>
      </c>
      <c r="C31" s="20" t="s">
        <v>95</v>
      </c>
      <c r="D31" s="20" t="s">
        <v>96</v>
      </c>
      <c r="E31" s="21" t="s">
        <v>97</v>
      </c>
      <c r="F31" s="13">
        <f t="shared" si="0"/>
        <v>39.31</v>
      </c>
      <c r="G31" s="13">
        <v>79.64</v>
      </c>
      <c r="H31" s="13">
        <f t="shared" si="3"/>
        <v>39.82</v>
      </c>
      <c r="I31" s="13">
        <f t="shared" si="2"/>
        <v>79.13</v>
      </c>
      <c r="J31" s="11">
        <v>3</v>
      </c>
      <c r="K31" s="11"/>
    </row>
    <row r="32" spans="1:11" s="1" customFormat="1" ht="24.75" customHeight="1">
      <c r="A32" s="11">
        <v>28</v>
      </c>
      <c r="B32" s="20" t="s">
        <v>88</v>
      </c>
      <c r="C32" s="20" t="s">
        <v>98</v>
      </c>
      <c r="D32" s="20" t="s">
        <v>99</v>
      </c>
      <c r="E32" s="21" t="s">
        <v>100</v>
      </c>
      <c r="F32" s="13">
        <f t="shared" si="0"/>
        <v>37.59</v>
      </c>
      <c r="G32" s="13">
        <v>80.81</v>
      </c>
      <c r="H32" s="13">
        <f t="shared" si="3"/>
        <v>40.41</v>
      </c>
      <c r="I32" s="13">
        <f t="shared" si="2"/>
        <v>78</v>
      </c>
      <c r="J32" s="11">
        <v>4</v>
      </c>
      <c r="K32" s="11"/>
    </row>
    <row r="33" spans="1:11" s="1" customFormat="1" ht="24.75" customHeight="1">
      <c r="A33" s="11">
        <v>29</v>
      </c>
      <c r="B33" s="20" t="s">
        <v>88</v>
      </c>
      <c r="C33" s="20" t="s">
        <v>101</v>
      </c>
      <c r="D33" s="20" t="s">
        <v>102</v>
      </c>
      <c r="E33" s="21" t="s">
        <v>103</v>
      </c>
      <c r="F33" s="13">
        <f t="shared" si="0"/>
        <v>37.55</v>
      </c>
      <c r="G33" s="13">
        <v>80.81</v>
      </c>
      <c r="H33" s="13">
        <f t="shared" si="3"/>
        <v>40.41</v>
      </c>
      <c r="I33" s="13">
        <f t="shared" si="2"/>
        <v>77.96</v>
      </c>
      <c r="J33" s="11">
        <v>5</v>
      </c>
      <c r="K33" s="11"/>
    </row>
    <row r="34" spans="1:11" s="1" customFormat="1" ht="24.75" customHeight="1">
      <c r="A34" s="11">
        <v>30</v>
      </c>
      <c r="B34" s="20" t="s">
        <v>88</v>
      </c>
      <c r="C34" s="20" t="s">
        <v>104</v>
      </c>
      <c r="D34" s="20" t="s">
        <v>105</v>
      </c>
      <c r="E34" s="21" t="s">
        <v>106</v>
      </c>
      <c r="F34" s="13">
        <f t="shared" si="0"/>
        <v>37.61</v>
      </c>
      <c r="G34" s="13">
        <v>78.98</v>
      </c>
      <c r="H34" s="13">
        <f t="shared" si="3"/>
        <v>39.49</v>
      </c>
      <c r="I34" s="13">
        <f t="shared" si="2"/>
        <v>77.1</v>
      </c>
      <c r="J34" s="11">
        <v>6</v>
      </c>
      <c r="K34" s="11"/>
    </row>
    <row r="35" spans="1:11" s="1" customFormat="1" ht="24.75" customHeight="1">
      <c r="A35" s="11">
        <v>31</v>
      </c>
      <c r="B35" s="20" t="s">
        <v>88</v>
      </c>
      <c r="C35" s="20" t="s">
        <v>107</v>
      </c>
      <c r="D35" s="20" t="s">
        <v>108</v>
      </c>
      <c r="E35" s="21" t="s">
        <v>109</v>
      </c>
      <c r="F35" s="13">
        <f t="shared" si="0"/>
        <v>37.8</v>
      </c>
      <c r="G35" s="13">
        <v>78.49</v>
      </c>
      <c r="H35" s="13">
        <f t="shared" si="3"/>
        <v>39.25</v>
      </c>
      <c r="I35" s="13">
        <f t="shared" si="2"/>
        <v>77.05</v>
      </c>
      <c r="J35" s="11">
        <v>7</v>
      </c>
      <c r="K35" s="11"/>
    </row>
    <row r="36" spans="1:11" s="1" customFormat="1" ht="24.75" customHeight="1">
      <c r="A36" s="11">
        <v>32</v>
      </c>
      <c r="B36" s="20" t="s">
        <v>88</v>
      </c>
      <c r="C36" s="20" t="s">
        <v>110</v>
      </c>
      <c r="D36" s="20" t="s">
        <v>111</v>
      </c>
      <c r="E36" s="21" t="s">
        <v>112</v>
      </c>
      <c r="F36" s="13">
        <f t="shared" si="0"/>
        <v>37.62</v>
      </c>
      <c r="G36" s="13">
        <v>75.49</v>
      </c>
      <c r="H36" s="13">
        <f t="shared" si="3"/>
        <v>37.75</v>
      </c>
      <c r="I36" s="13">
        <f t="shared" si="2"/>
        <v>75.37</v>
      </c>
      <c r="J36" s="11">
        <v>8</v>
      </c>
      <c r="K36" s="11"/>
    </row>
    <row r="37" spans="1:11" s="1" customFormat="1" ht="24.75" customHeight="1">
      <c r="A37" s="11">
        <v>33</v>
      </c>
      <c r="B37" s="20" t="s">
        <v>88</v>
      </c>
      <c r="C37" s="20" t="s">
        <v>113</v>
      </c>
      <c r="D37" s="20" t="s">
        <v>114</v>
      </c>
      <c r="E37" s="21" t="s">
        <v>115</v>
      </c>
      <c r="F37" s="13">
        <f t="shared" si="0"/>
        <v>39.04</v>
      </c>
      <c r="G37" s="13">
        <v>71.81</v>
      </c>
      <c r="H37" s="13">
        <f t="shared" si="3"/>
        <v>35.91</v>
      </c>
      <c r="I37" s="13">
        <f t="shared" si="2"/>
        <v>74.94999999999999</v>
      </c>
      <c r="J37" s="11">
        <v>9</v>
      </c>
      <c r="K37" s="11"/>
    </row>
    <row r="38" spans="1:11" s="1" customFormat="1" ht="24.75" customHeight="1">
      <c r="A38" s="11">
        <v>34</v>
      </c>
      <c r="B38" s="20" t="s">
        <v>88</v>
      </c>
      <c r="C38" s="20" t="s">
        <v>116</v>
      </c>
      <c r="D38" s="20" t="s">
        <v>117</v>
      </c>
      <c r="E38" s="21" t="s">
        <v>118</v>
      </c>
      <c r="F38" s="13">
        <f t="shared" si="0"/>
        <v>37.41</v>
      </c>
      <c r="G38" s="13">
        <v>74.32</v>
      </c>
      <c r="H38" s="13">
        <f t="shared" si="3"/>
        <v>37.16</v>
      </c>
      <c r="I38" s="13">
        <f t="shared" si="2"/>
        <v>74.57</v>
      </c>
      <c r="J38" s="11">
        <v>10</v>
      </c>
      <c r="K38" s="11"/>
    </row>
    <row r="39" spans="1:11" s="1" customFormat="1" ht="24.75" customHeight="1">
      <c r="A39" s="11">
        <v>35</v>
      </c>
      <c r="B39" s="20" t="s">
        <v>88</v>
      </c>
      <c r="C39" s="20" t="s">
        <v>119</v>
      </c>
      <c r="D39" s="20" t="s">
        <v>120</v>
      </c>
      <c r="E39" s="21" t="s">
        <v>121</v>
      </c>
      <c r="F39" s="13">
        <f t="shared" si="0"/>
        <v>37.93</v>
      </c>
      <c r="G39" s="13">
        <v>72.97</v>
      </c>
      <c r="H39" s="13">
        <f t="shared" si="3"/>
        <v>36.49</v>
      </c>
      <c r="I39" s="13">
        <f t="shared" si="2"/>
        <v>74.42</v>
      </c>
      <c r="J39" s="11">
        <v>11</v>
      </c>
      <c r="K39" s="11"/>
    </row>
    <row r="40" spans="1:11" s="1" customFormat="1" ht="24.75" customHeight="1">
      <c r="A40" s="11">
        <v>36</v>
      </c>
      <c r="B40" s="20" t="s">
        <v>88</v>
      </c>
      <c r="C40" s="20" t="s">
        <v>122</v>
      </c>
      <c r="D40" s="20" t="s">
        <v>123</v>
      </c>
      <c r="E40" s="21" t="s">
        <v>124</v>
      </c>
      <c r="F40" s="13">
        <f t="shared" si="0"/>
        <v>37.76</v>
      </c>
      <c r="G40" s="13">
        <v>73.32</v>
      </c>
      <c r="H40" s="13">
        <f t="shared" si="3"/>
        <v>36.66</v>
      </c>
      <c r="I40" s="13">
        <f t="shared" si="2"/>
        <v>74.41999999999999</v>
      </c>
      <c r="J40" s="11">
        <v>11</v>
      </c>
      <c r="K40" s="11"/>
    </row>
    <row r="41" spans="1:11" s="1" customFormat="1" ht="24.75" customHeight="1">
      <c r="A41" s="11">
        <v>37</v>
      </c>
      <c r="B41" s="20" t="s">
        <v>88</v>
      </c>
      <c r="C41" s="20" t="s">
        <v>125</v>
      </c>
      <c r="D41" s="20" t="s">
        <v>126</v>
      </c>
      <c r="E41" s="21" t="s">
        <v>127</v>
      </c>
      <c r="F41" s="13">
        <f t="shared" si="0"/>
        <v>37.3</v>
      </c>
      <c r="G41" s="13">
        <v>72.81</v>
      </c>
      <c r="H41" s="13">
        <f t="shared" si="3"/>
        <v>36.41</v>
      </c>
      <c r="I41" s="13">
        <f t="shared" si="2"/>
        <v>73.71</v>
      </c>
      <c r="J41" s="11">
        <v>13</v>
      </c>
      <c r="K41" s="19"/>
    </row>
    <row r="42" spans="1:11" s="1" customFormat="1" ht="24.75" customHeight="1">
      <c r="A42" s="11">
        <v>38</v>
      </c>
      <c r="B42" s="20" t="s">
        <v>88</v>
      </c>
      <c r="C42" s="20" t="s">
        <v>128</v>
      </c>
      <c r="D42" s="20" t="s">
        <v>129</v>
      </c>
      <c r="E42" s="21" t="s">
        <v>130</v>
      </c>
      <c r="F42" s="13">
        <f t="shared" si="0"/>
        <v>37.39</v>
      </c>
      <c r="G42" s="13">
        <v>71.31</v>
      </c>
      <c r="H42" s="13">
        <f t="shared" si="3"/>
        <v>35.66</v>
      </c>
      <c r="I42" s="13">
        <f t="shared" si="2"/>
        <v>73.05</v>
      </c>
      <c r="J42" s="11">
        <v>14</v>
      </c>
      <c r="K42" s="11"/>
    </row>
    <row r="43" spans="1:11" s="1" customFormat="1" ht="24.75" customHeight="1">
      <c r="A43" s="11">
        <v>39</v>
      </c>
      <c r="B43" s="20" t="s">
        <v>88</v>
      </c>
      <c r="C43" s="20" t="s">
        <v>131</v>
      </c>
      <c r="D43" s="20" t="s">
        <v>132</v>
      </c>
      <c r="E43" s="21" t="s">
        <v>133</v>
      </c>
      <c r="F43" s="13">
        <f t="shared" si="0"/>
        <v>37.4</v>
      </c>
      <c r="G43" s="13">
        <v>0</v>
      </c>
      <c r="H43" s="13">
        <v>0</v>
      </c>
      <c r="I43" s="13">
        <f t="shared" si="2"/>
        <v>37.4</v>
      </c>
      <c r="J43" s="11">
        <v>15</v>
      </c>
      <c r="K43" s="19" t="s">
        <v>87</v>
      </c>
    </row>
    <row r="44" spans="1:11" s="1" customFormat="1" ht="24.75" customHeight="1">
      <c r="A44" s="11">
        <v>40</v>
      </c>
      <c r="B44" s="20" t="s">
        <v>134</v>
      </c>
      <c r="C44" s="20" t="s">
        <v>135</v>
      </c>
      <c r="D44" s="22" t="s">
        <v>136</v>
      </c>
      <c r="E44" s="21" t="s">
        <v>137</v>
      </c>
      <c r="F44" s="13">
        <f t="shared" si="0"/>
        <v>34.45</v>
      </c>
      <c r="G44" s="13">
        <v>70.99</v>
      </c>
      <c r="H44" s="13">
        <f aca="true" t="shared" si="4" ref="H44:H49">ROUND(G44*0.5,2)</f>
        <v>35.5</v>
      </c>
      <c r="I44" s="13">
        <f t="shared" si="2"/>
        <v>69.95</v>
      </c>
      <c r="J44" s="11">
        <v>1</v>
      </c>
      <c r="K44" s="11"/>
    </row>
    <row r="45" spans="1:11" s="1" customFormat="1" ht="24.75" customHeight="1">
      <c r="A45" s="11">
        <v>41</v>
      </c>
      <c r="B45" s="20" t="s">
        <v>134</v>
      </c>
      <c r="C45" s="20" t="s">
        <v>138</v>
      </c>
      <c r="D45" s="14" t="s">
        <v>139</v>
      </c>
      <c r="E45" s="21" t="s">
        <v>140</v>
      </c>
      <c r="F45" s="13">
        <f t="shared" si="0"/>
        <v>32.08</v>
      </c>
      <c r="G45" s="13">
        <v>70.15</v>
      </c>
      <c r="H45" s="13">
        <f t="shared" si="4"/>
        <v>35.08</v>
      </c>
      <c r="I45" s="13">
        <f t="shared" si="2"/>
        <v>67.16</v>
      </c>
      <c r="J45" s="11">
        <v>2</v>
      </c>
      <c r="K45" s="19"/>
    </row>
    <row r="46" spans="1:11" s="1" customFormat="1" ht="24.75" customHeight="1">
      <c r="A46" s="11">
        <v>42</v>
      </c>
      <c r="B46" s="20" t="s">
        <v>134</v>
      </c>
      <c r="C46" s="20" t="s">
        <v>141</v>
      </c>
      <c r="D46" s="22" t="s">
        <v>142</v>
      </c>
      <c r="E46" s="21" t="s">
        <v>143</v>
      </c>
      <c r="F46" s="13">
        <f t="shared" si="0"/>
        <v>32.94</v>
      </c>
      <c r="G46" s="13">
        <v>0</v>
      </c>
      <c r="H46" s="13">
        <v>0</v>
      </c>
      <c r="I46" s="13">
        <f t="shared" si="2"/>
        <v>32.94</v>
      </c>
      <c r="J46" s="11">
        <v>3</v>
      </c>
      <c r="K46" s="19" t="s">
        <v>87</v>
      </c>
    </row>
    <row r="47" spans="1:11" s="1" customFormat="1" ht="24.75" customHeight="1">
      <c r="A47" s="11">
        <v>43</v>
      </c>
      <c r="B47" s="20" t="s">
        <v>144</v>
      </c>
      <c r="C47" s="20" t="s">
        <v>145</v>
      </c>
      <c r="D47" s="22" t="s">
        <v>146</v>
      </c>
      <c r="E47" s="21" t="s">
        <v>118</v>
      </c>
      <c r="F47" s="13">
        <f t="shared" si="0"/>
        <v>37.41</v>
      </c>
      <c r="G47" s="13">
        <v>68.65</v>
      </c>
      <c r="H47" s="13">
        <f t="shared" si="4"/>
        <v>34.33</v>
      </c>
      <c r="I47" s="13">
        <f t="shared" si="2"/>
        <v>71.74</v>
      </c>
      <c r="J47" s="11">
        <v>1</v>
      </c>
      <c r="K47" s="11"/>
    </row>
    <row r="48" spans="1:11" s="1" customFormat="1" ht="24.75" customHeight="1">
      <c r="A48" s="11">
        <v>44</v>
      </c>
      <c r="B48" s="20" t="s">
        <v>144</v>
      </c>
      <c r="C48" s="20" t="s">
        <v>147</v>
      </c>
      <c r="D48" s="22" t="s">
        <v>148</v>
      </c>
      <c r="E48" s="21" t="s">
        <v>149</v>
      </c>
      <c r="F48" s="13">
        <f t="shared" si="0"/>
        <v>39.39</v>
      </c>
      <c r="G48" s="13">
        <v>64.47</v>
      </c>
      <c r="H48" s="13">
        <f t="shared" si="4"/>
        <v>32.24</v>
      </c>
      <c r="I48" s="13">
        <f t="shared" si="2"/>
        <v>71.63</v>
      </c>
      <c r="J48" s="11">
        <v>2</v>
      </c>
      <c r="K48" s="11"/>
    </row>
    <row r="49" spans="1:11" s="1" customFormat="1" ht="24.75" customHeight="1">
      <c r="A49" s="11">
        <v>45</v>
      </c>
      <c r="B49" s="20" t="s">
        <v>144</v>
      </c>
      <c r="C49" s="20" t="s">
        <v>150</v>
      </c>
      <c r="D49" s="22" t="s">
        <v>151</v>
      </c>
      <c r="E49" s="21" t="s">
        <v>152</v>
      </c>
      <c r="F49" s="13">
        <f t="shared" si="0"/>
        <v>37.34</v>
      </c>
      <c r="G49" s="13">
        <v>61.98</v>
      </c>
      <c r="H49" s="13">
        <f t="shared" si="4"/>
        <v>30.99</v>
      </c>
      <c r="I49" s="13">
        <f t="shared" si="2"/>
        <v>68.33</v>
      </c>
      <c r="J49" s="11">
        <v>3</v>
      </c>
      <c r="K49" s="11"/>
    </row>
  </sheetData>
  <sheetProtection/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/>
  <pageMargins left="0.7513888888888889" right="0.7513888888888889" top="1" bottom="1" header="0.5" footer="0.5"/>
  <pageSetup fitToHeight="0" fitToWidth="1" horizontalDpi="300" verticalDpi="3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2020-11-29T05:16:22Z</dcterms:created>
  <dcterms:modified xsi:type="dcterms:W3CDTF">2021-02-01T07:08:45Z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2.4.0</vt:lpwstr>
  </property>
  <property fmtid="{D5CDD505-2E9C-101B-9397-08002B2CF9AE}" pid="5" name="KSOProductBuildV">
    <vt:lpwstr>2052-11.1.0.10314</vt:lpwstr>
  </property>
  <property fmtid="{D5CDD505-2E9C-101B-9397-08002B2CF9AE}" pid="6" name="KSOReadingLayo">
    <vt:bool>false</vt:bool>
  </property>
</Properties>
</file>