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95" windowHeight="10500" activeTab="0"/>
  </bookViews>
  <sheets>
    <sheet name="Sheet1" sheetId="1" r:id="rId1"/>
    <sheet name="Sheet3" sheetId="2" r:id="rId2"/>
  </sheets>
  <definedNames>
    <definedName name="_xlnm.Print_Area" localSheetId="0">'Sheet1'!$A$1:$G$45</definedName>
    <definedName name="_xlnm._FilterDatabase" localSheetId="0" hidden="1">'Sheet1'!$A$5:$G$45</definedName>
  </definedNames>
  <calcPr fullCalcOnLoad="1"/>
</workbook>
</file>

<file path=xl/sharedStrings.xml><?xml version="1.0" encoding="utf-8"?>
<sst xmlns="http://schemas.openxmlformats.org/spreadsheetml/2006/main" count="149" uniqueCount="68">
  <si>
    <t>附件1：</t>
  </si>
  <si>
    <t>洋浦经济开发区医院2020年公开招聘岗位需求表</t>
  </si>
  <si>
    <t>一、副院长</t>
  </si>
  <si>
    <t>序号</t>
  </si>
  <si>
    <t>招聘职位</t>
  </si>
  <si>
    <t>计划招聘职数</t>
  </si>
  <si>
    <t>招聘资格条件</t>
  </si>
  <si>
    <t>其他条件</t>
  </si>
  <si>
    <t>专业</t>
  </si>
  <si>
    <t>学历</t>
  </si>
  <si>
    <t>职称或资格</t>
  </si>
  <si>
    <t>行政/业务副院长</t>
  </si>
  <si>
    <t>医学或管理专业</t>
  </si>
  <si>
    <t>第一学历全日制本科及以上</t>
  </si>
  <si>
    <t>正高职称</t>
  </si>
  <si>
    <t>目前就职于三级及以上综合医院，年龄要求45岁周岁及以下，担任院级领导或重要职能部门主任三年及以上。</t>
  </si>
  <si>
    <t>小计</t>
  </si>
  <si>
    <t>二、学科带头人</t>
  </si>
  <si>
    <t>内科学科带头人</t>
  </si>
  <si>
    <t>西医临床</t>
  </si>
  <si>
    <t>副主任医师及以上</t>
  </si>
  <si>
    <t>目前就职于三级及以上综合医院，年龄要求50岁周岁及以下，担任科室主（副）任三年及以上。</t>
  </si>
  <si>
    <t>急诊科学科带头人</t>
  </si>
  <si>
    <t>目前就职于三级及以上综合医院，年龄要求45岁周岁及以下，担任科室主（副）任三年及以上。</t>
  </si>
  <si>
    <t>药剂科学科带头人</t>
  </si>
  <si>
    <t>药学或药剂学</t>
  </si>
  <si>
    <t>副主任药师及以上</t>
  </si>
  <si>
    <t>三、中、初级职称医师</t>
  </si>
  <si>
    <t>内科医师</t>
  </si>
  <si>
    <t>全日制大专及以上</t>
  </si>
  <si>
    <t>主治医师及以上</t>
  </si>
  <si>
    <t>二甲及以上医院工作经验。</t>
  </si>
  <si>
    <t>妇产科医师</t>
  </si>
  <si>
    <t>儿科医师</t>
  </si>
  <si>
    <t>中医</t>
  </si>
  <si>
    <t>中医内科</t>
  </si>
  <si>
    <t>耳鼻喉科医师</t>
  </si>
  <si>
    <t>眼科</t>
  </si>
  <si>
    <t>放射科医师</t>
  </si>
  <si>
    <t>临床或影像</t>
  </si>
  <si>
    <t>二甲及以上医院工作经验。具备大型医用设备上岗合格证。</t>
  </si>
  <si>
    <t>B超医师</t>
  </si>
  <si>
    <t>心脑电图医师</t>
  </si>
  <si>
    <t>精神科医师</t>
  </si>
  <si>
    <t>精神医学专业</t>
  </si>
  <si>
    <t>医师及以上</t>
  </si>
  <si>
    <t>二甲及以上医院工作经验。初级职称要求有规培证。</t>
  </si>
  <si>
    <t>感染科医师</t>
  </si>
  <si>
    <t>二甲及以上医院感染科工作经验。初级职称要求有规培证。</t>
  </si>
  <si>
    <t>急诊科医师</t>
  </si>
  <si>
    <t>三、其他职位</t>
  </si>
  <si>
    <t>检验科高级职称</t>
  </si>
  <si>
    <t>医学检验</t>
  </si>
  <si>
    <t>副主任检验师及以上</t>
  </si>
  <si>
    <t>检验师</t>
  </si>
  <si>
    <t>检验师及以上</t>
  </si>
  <si>
    <t>药剂科主管药师</t>
  </si>
  <si>
    <t>药学专业</t>
  </si>
  <si>
    <t>主管药师及以上</t>
  </si>
  <si>
    <t>药剂科药师</t>
  </si>
  <si>
    <t>药师及以上</t>
  </si>
  <si>
    <t>监管中心医务室</t>
  </si>
  <si>
    <t>临床医学</t>
  </si>
  <si>
    <t>大专及以上</t>
  </si>
  <si>
    <t>初级职称及以上</t>
  </si>
  <si>
    <t>薪酬待遇：参照事业单位核定工资标准。</t>
  </si>
  <si>
    <t>合计</t>
  </si>
  <si>
    <t>备注：招聘办可根据报名情况和业务开展情况对计划招聘职数适当进行调整。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</si>
</sst>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12"/>
      <name val="宋体"/>
      <family val="0"/>
    </font>
    <font>
      <b/>
      <sz val="20"/>
      <name val="宋体"/>
      <family val="0"/>
    </font>
    <font>
      <b/>
      <sz val="10"/>
      <name val="宋体"/>
      <family val="0"/>
    </font>
    <font>
      <sz val="10"/>
      <name val="宋体"/>
      <family val="0"/>
    </font>
    <font>
      <sz val="11"/>
      <color indexed="9"/>
      <name val="宋体"/>
      <family val="0"/>
    </font>
    <font>
      <b/>
      <sz val="13"/>
      <color indexed="62"/>
      <name val="宋体"/>
      <family val="0"/>
    </font>
    <font>
      <sz val="11"/>
      <color indexed="10"/>
      <name val="宋体"/>
      <family val="0"/>
    </font>
    <font>
      <sz val="11"/>
      <color indexed="8"/>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0" fillId="0" borderId="0">
      <alignment/>
      <protection/>
    </xf>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0" fillId="0" borderId="0">
      <alignment/>
      <protection/>
    </xf>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0" fillId="0" borderId="0">
      <alignment/>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0" borderId="0">
      <alignment/>
      <protection/>
    </xf>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0" fillId="0" borderId="0">
      <alignment/>
      <protection/>
    </xf>
  </cellStyleXfs>
  <cellXfs count="26">
    <xf numFmtId="0" fontId="0" fillId="0" borderId="0" xfId="0" applyAlignment="1">
      <alignment/>
    </xf>
    <xf numFmtId="0" fontId="0" fillId="0" borderId="0" xfId="0" applyFont="1" applyFill="1" applyAlignment="1">
      <alignment horizontal="center" vertical="top" wrapText="1"/>
    </xf>
    <xf numFmtId="0" fontId="0" fillId="33" borderId="0" xfId="0" applyFont="1" applyFill="1" applyAlignment="1">
      <alignment horizontal="center"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0" borderId="0" xfId="0" applyFont="1" applyFill="1" applyAlignment="1">
      <alignment horizontal="center" vertical="center" wrapText="1"/>
    </xf>
    <xf numFmtId="0" fontId="1" fillId="33" borderId="0" xfId="0" applyFont="1" applyFill="1" applyAlignment="1">
      <alignment horizontal="left" vertical="center" wrapText="1"/>
    </xf>
    <xf numFmtId="0" fontId="2"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64" applyFont="1" applyFill="1" applyBorder="1" applyAlignment="1">
      <alignment horizontal="left" vertical="center" wrapText="1"/>
      <protection/>
    </xf>
    <xf numFmtId="0" fontId="4" fillId="34" borderId="15" xfId="0" applyFont="1" applyFill="1" applyBorder="1" applyAlignment="1">
      <alignment horizontal="center" vertical="center" wrapText="1"/>
    </xf>
    <xf numFmtId="0" fontId="4" fillId="34" borderId="15" xfId="67" applyFont="1" applyFill="1" applyBorder="1" applyAlignment="1">
      <alignment horizontal="left" vertical="center" wrapText="1"/>
      <protection/>
    </xf>
    <xf numFmtId="0" fontId="4" fillId="33" borderId="14" xfId="0" applyFont="1" applyFill="1" applyBorder="1" applyAlignment="1">
      <alignment horizontal="center" vertical="center" wrapText="1"/>
    </xf>
    <xf numFmtId="0" fontId="4" fillId="33" borderId="15" xfId="67" applyFont="1" applyFill="1" applyBorder="1" applyAlignment="1">
      <alignment horizontal="left" vertical="center" wrapText="1"/>
      <protection/>
    </xf>
    <xf numFmtId="0" fontId="3" fillId="34" borderId="15"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5" xfId="67" applyFont="1" applyFill="1" applyBorder="1" applyAlignment="1">
      <alignment horizontal="left" vertical="center" wrapText="1"/>
      <protection/>
    </xf>
    <xf numFmtId="0" fontId="4" fillId="33" borderId="18" xfId="0" applyFont="1" applyFill="1" applyBorder="1" applyAlignment="1">
      <alignment horizontal="left" vertical="top"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5"/>
  <sheetViews>
    <sheetView tabSelected="1" workbookViewId="0" topLeftCell="A1">
      <pane ySplit="6" topLeftCell="A37" activePane="bottomLeft" state="frozen"/>
      <selection pane="bottomLeft" activeCell="A8" sqref="A8"/>
    </sheetView>
  </sheetViews>
  <sheetFormatPr defaultColWidth="9.00390625" defaultRowHeight="14.25"/>
  <cols>
    <col min="1" max="1" width="5.625" style="2" customWidth="1"/>
    <col min="2" max="2" width="16.125" style="2" customWidth="1"/>
    <col min="3" max="3" width="5.875" style="2" customWidth="1"/>
    <col min="4" max="4" width="13.125" style="2" bestFit="1" customWidth="1"/>
    <col min="5" max="5" width="11.75390625" style="2" customWidth="1"/>
    <col min="6" max="6" width="15.875" style="2" customWidth="1"/>
    <col min="7" max="7" width="44.125" style="4" customWidth="1"/>
    <col min="8" max="16384" width="9.00390625" style="5" customWidth="1"/>
  </cols>
  <sheetData>
    <row r="1" spans="1:7" ht="14.25">
      <c r="A1" s="6" t="s">
        <v>0</v>
      </c>
      <c r="B1" s="6"/>
      <c r="C1" s="6"/>
      <c r="D1" s="6"/>
      <c r="E1" s="6"/>
      <c r="F1" s="6"/>
      <c r="G1" s="6"/>
    </row>
    <row r="2" spans="1:7" ht="37.5" customHeight="1">
      <c r="A2" s="7" t="s">
        <v>1</v>
      </c>
      <c r="B2" s="7"/>
      <c r="C2" s="7"/>
      <c r="D2" s="7"/>
      <c r="E2" s="7"/>
      <c r="F2" s="7"/>
      <c r="G2" s="7"/>
    </row>
    <row r="3" spans="1:7" s="1" customFormat="1" ht="22.5" customHeight="1">
      <c r="A3" s="8" t="s">
        <v>2</v>
      </c>
      <c r="B3" s="9"/>
      <c r="C3" s="9"/>
      <c r="D3" s="9"/>
      <c r="E3" s="9"/>
      <c r="F3" s="9"/>
      <c r="G3" s="10"/>
    </row>
    <row r="4" spans="1:7" ht="14.25" customHeight="1">
      <c r="A4" s="11" t="s">
        <v>3</v>
      </c>
      <c r="B4" s="11" t="s">
        <v>4</v>
      </c>
      <c r="C4" s="11" t="s">
        <v>5</v>
      </c>
      <c r="D4" s="12" t="s">
        <v>6</v>
      </c>
      <c r="E4" s="12"/>
      <c r="F4" s="12"/>
      <c r="G4" s="11" t="s">
        <v>7</v>
      </c>
    </row>
    <row r="5" spans="1:7" ht="14.25">
      <c r="A5" s="13"/>
      <c r="B5" s="13"/>
      <c r="C5" s="13"/>
      <c r="D5" s="11" t="s">
        <v>8</v>
      </c>
      <c r="E5" s="11" t="s">
        <v>9</v>
      </c>
      <c r="F5" s="11" t="s">
        <v>10</v>
      </c>
      <c r="G5" s="13"/>
    </row>
    <row r="6" spans="1:7" ht="14.25">
      <c r="A6" s="14"/>
      <c r="B6" s="14"/>
      <c r="C6" s="14"/>
      <c r="D6" s="14"/>
      <c r="E6" s="14"/>
      <c r="F6" s="14"/>
      <c r="G6" s="14"/>
    </row>
    <row r="7" spans="1:7" s="2" customFormat="1" ht="49.5" customHeight="1">
      <c r="A7" s="15">
        <v>1</v>
      </c>
      <c r="B7" s="15" t="s">
        <v>11</v>
      </c>
      <c r="C7" s="16">
        <v>1</v>
      </c>
      <c r="D7" s="15" t="s">
        <v>12</v>
      </c>
      <c r="E7" s="15" t="s">
        <v>13</v>
      </c>
      <c r="F7" s="15" t="s">
        <v>14</v>
      </c>
      <c r="G7" s="17" t="s">
        <v>15</v>
      </c>
    </row>
    <row r="8" spans="1:7" s="2" customFormat="1" ht="15" customHeight="1">
      <c r="A8" s="18" t="s">
        <v>16</v>
      </c>
      <c r="B8" s="18"/>
      <c r="C8" s="18">
        <f>SUM(C7)</f>
        <v>1</v>
      </c>
      <c r="D8" s="18"/>
      <c r="E8" s="18"/>
      <c r="F8" s="18"/>
      <c r="G8" s="19"/>
    </row>
    <row r="9" spans="1:7" s="1" customFormat="1" ht="22.5" customHeight="1">
      <c r="A9" s="8" t="s">
        <v>17</v>
      </c>
      <c r="B9" s="9"/>
      <c r="C9" s="9"/>
      <c r="D9" s="9"/>
      <c r="E9" s="9"/>
      <c r="F9" s="9"/>
      <c r="G9" s="10"/>
    </row>
    <row r="10" spans="1:7" ht="14.25" customHeight="1">
      <c r="A10" s="11" t="s">
        <v>3</v>
      </c>
      <c r="B10" s="11" t="s">
        <v>4</v>
      </c>
      <c r="C10" s="11" t="s">
        <v>5</v>
      </c>
      <c r="D10" s="12" t="s">
        <v>6</v>
      </c>
      <c r="E10" s="12"/>
      <c r="F10" s="12"/>
      <c r="G10" s="11" t="s">
        <v>7</v>
      </c>
    </row>
    <row r="11" spans="1:7" ht="14.25">
      <c r="A11" s="13"/>
      <c r="B11" s="13"/>
      <c r="C11" s="13"/>
      <c r="D11" s="11" t="s">
        <v>8</v>
      </c>
      <c r="E11" s="11" t="s">
        <v>9</v>
      </c>
      <c r="F11" s="11" t="s">
        <v>10</v>
      </c>
      <c r="G11" s="13"/>
    </row>
    <row r="12" spans="1:7" ht="14.25">
      <c r="A12" s="14"/>
      <c r="B12" s="14"/>
      <c r="C12" s="14"/>
      <c r="D12" s="14"/>
      <c r="E12" s="14"/>
      <c r="F12" s="14"/>
      <c r="G12" s="14"/>
    </row>
    <row r="13" spans="1:7" s="2" customFormat="1" ht="24">
      <c r="A13" s="15">
        <v>1</v>
      </c>
      <c r="B13" s="15" t="s">
        <v>18</v>
      </c>
      <c r="C13" s="16">
        <v>1</v>
      </c>
      <c r="D13" s="15" t="s">
        <v>19</v>
      </c>
      <c r="E13" s="15" t="s">
        <v>13</v>
      </c>
      <c r="F13" s="15" t="s">
        <v>20</v>
      </c>
      <c r="G13" s="17" t="s">
        <v>21</v>
      </c>
    </row>
    <row r="14" spans="1:7" s="2" customFormat="1" ht="24">
      <c r="A14" s="15">
        <v>2</v>
      </c>
      <c r="B14" s="20" t="s">
        <v>22</v>
      </c>
      <c r="C14" s="16">
        <v>1</v>
      </c>
      <c r="D14" s="20" t="s">
        <v>19</v>
      </c>
      <c r="E14" s="15" t="s">
        <v>13</v>
      </c>
      <c r="F14" s="15" t="s">
        <v>20</v>
      </c>
      <c r="G14" s="17" t="s">
        <v>23</v>
      </c>
    </row>
    <row r="15" spans="1:7" s="2" customFormat="1" ht="24">
      <c r="A15" s="15">
        <v>3</v>
      </c>
      <c r="B15" s="15" t="s">
        <v>24</v>
      </c>
      <c r="C15" s="16">
        <v>1</v>
      </c>
      <c r="D15" s="15" t="s">
        <v>25</v>
      </c>
      <c r="E15" s="15" t="s">
        <v>13</v>
      </c>
      <c r="F15" s="15" t="s">
        <v>26</v>
      </c>
      <c r="G15" s="17" t="s">
        <v>21</v>
      </c>
    </row>
    <row r="16" spans="1:7" s="2" customFormat="1" ht="15" customHeight="1">
      <c r="A16" s="18" t="s">
        <v>16</v>
      </c>
      <c r="B16" s="18"/>
      <c r="C16" s="18">
        <f>SUM(C13:C15)</f>
        <v>3</v>
      </c>
      <c r="D16" s="18"/>
      <c r="E16" s="18"/>
      <c r="F16" s="18"/>
      <c r="G16" s="19"/>
    </row>
    <row r="17" spans="1:7" s="1" customFormat="1" ht="22.5" customHeight="1">
      <c r="A17" s="8" t="s">
        <v>27</v>
      </c>
      <c r="B17" s="9"/>
      <c r="C17" s="9"/>
      <c r="D17" s="9"/>
      <c r="E17" s="9"/>
      <c r="F17" s="9"/>
      <c r="G17" s="10"/>
    </row>
    <row r="18" spans="1:7" ht="14.25" customHeight="1">
      <c r="A18" s="11" t="s">
        <v>3</v>
      </c>
      <c r="B18" s="11" t="s">
        <v>4</v>
      </c>
      <c r="C18" s="11" t="s">
        <v>5</v>
      </c>
      <c r="D18" s="12" t="s">
        <v>6</v>
      </c>
      <c r="E18" s="12"/>
      <c r="F18" s="12"/>
      <c r="G18" s="11" t="s">
        <v>7</v>
      </c>
    </row>
    <row r="19" spans="1:7" ht="14.25">
      <c r="A19" s="13"/>
      <c r="B19" s="13"/>
      <c r="C19" s="13"/>
      <c r="D19" s="11" t="s">
        <v>8</v>
      </c>
      <c r="E19" s="11" t="s">
        <v>9</v>
      </c>
      <c r="F19" s="11" t="s">
        <v>10</v>
      </c>
      <c r="G19" s="13"/>
    </row>
    <row r="20" spans="1:7" ht="14.25">
      <c r="A20" s="14"/>
      <c r="B20" s="14"/>
      <c r="C20" s="14"/>
      <c r="D20" s="14"/>
      <c r="E20" s="14"/>
      <c r="F20" s="14"/>
      <c r="G20" s="14"/>
    </row>
    <row r="21" spans="1:7" s="2" customFormat="1" ht="26.25" customHeight="1">
      <c r="A21" s="15">
        <v>1</v>
      </c>
      <c r="B21" s="15" t="s">
        <v>28</v>
      </c>
      <c r="C21" s="15">
        <v>4</v>
      </c>
      <c r="D21" s="15" t="s">
        <v>19</v>
      </c>
      <c r="E21" s="15" t="s">
        <v>29</v>
      </c>
      <c r="F21" s="15" t="s">
        <v>30</v>
      </c>
      <c r="G21" s="21" t="s">
        <v>31</v>
      </c>
    </row>
    <row r="22" spans="1:7" s="2" customFormat="1" ht="26.25" customHeight="1">
      <c r="A22" s="15">
        <v>2</v>
      </c>
      <c r="B22" s="15" t="s">
        <v>32</v>
      </c>
      <c r="C22" s="15">
        <v>3</v>
      </c>
      <c r="D22" s="15" t="s">
        <v>19</v>
      </c>
      <c r="E22" s="15" t="s">
        <v>29</v>
      </c>
      <c r="F22" s="15" t="s">
        <v>30</v>
      </c>
      <c r="G22" s="21" t="s">
        <v>31</v>
      </c>
    </row>
    <row r="23" spans="1:7" s="2" customFormat="1" ht="26.25" customHeight="1">
      <c r="A23" s="15">
        <v>3</v>
      </c>
      <c r="B23" s="15" t="s">
        <v>33</v>
      </c>
      <c r="C23" s="15">
        <v>5</v>
      </c>
      <c r="D23" s="15" t="s">
        <v>19</v>
      </c>
      <c r="E23" s="15" t="s">
        <v>29</v>
      </c>
      <c r="F23" s="15" t="s">
        <v>30</v>
      </c>
      <c r="G23" s="21" t="s">
        <v>31</v>
      </c>
    </row>
    <row r="24" spans="1:7" s="3" customFormat="1" ht="26.25" customHeight="1">
      <c r="A24" s="15">
        <v>4</v>
      </c>
      <c r="B24" s="20" t="s">
        <v>34</v>
      </c>
      <c r="C24" s="20">
        <v>1</v>
      </c>
      <c r="D24" s="20" t="s">
        <v>35</v>
      </c>
      <c r="E24" s="15" t="s">
        <v>29</v>
      </c>
      <c r="F24" s="20" t="s">
        <v>30</v>
      </c>
      <c r="G24" s="21" t="s">
        <v>31</v>
      </c>
    </row>
    <row r="25" spans="1:7" s="2" customFormat="1" ht="26.25" customHeight="1">
      <c r="A25" s="15">
        <v>5</v>
      </c>
      <c r="B25" s="20" t="s">
        <v>36</v>
      </c>
      <c r="C25" s="20">
        <v>1</v>
      </c>
      <c r="D25" s="20" t="s">
        <v>19</v>
      </c>
      <c r="E25" s="15" t="s">
        <v>29</v>
      </c>
      <c r="F25" s="20" t="s">
        <v>30</v>
      </c>
      <c r="G25" s="21" t="s">
        <v>31</v>
      </c>
    </row>
    <row r="26" spans="1:7" s="2" customFormat="1" ht="26.25" customHeight="1">
      <c r="A26" s="15">
        <v>6</v>
      </c>
      <c r="B26" s="20" t="s">
        <v>37</v>
      </c>
      <c r="C26" s="20">
        <v>1</v>
      </c>
      <c r="D26" s="20" t="s">
        <v>19</v>
      </c>
      <c r="E26" s="15" t="s">
        <v>29</v>
      </c>
      <c r="F26" s="20" t="s">
        <v>30</v>
      </c>
      <c r="G26" s="21" t="s">
        <v>31</v>
      </c>
    </row>
    <row r="27" spans="1:7" s="2" customFormat="1" ht="26.25" customHeight="1">
      <c r="A27" s="15">
        <v>7</v>
      </c>
      <c r="B27" s="15" t="s">
        <v>38</v>
      </c>
      <c r="C27" s="15">
        <v>3</v>
      </c>
      <c r="D27" s="15" t="s">
        <v>39</v>
      </c>
      <c r="E27" s="15" t="s">
        <v>29</v>
      </c>
      <c r="F27" s="15" t="s">
        <v>30</v>
      </c>
      <c r="G27" s="21" t="s">
        <v>40</v>
      </c>
    </row>
    <row r="28" spans="1:7" s="2" customFormat="1" ht="26.25" customHeight="1">
      <c r="A28" s="15">
        <v>8</v>
      </c>
      <c r="B28" s="15" t="s">
        <v>41</v>
      </c>
      <c r="C28" s="15">
        <v>1</v>
      </c>
      <c r="D28" s="15" t="s">
        <v>39</v>
      </c>
      <c r="E28" s="15" t="s">
        <v>29</v>
      </c>
      <c r="F28" s="15" t="s">
        <v>30</v>
      </c>
      <c r="G28" s="21" t="s">
        <v>31</v>
      </c>
    </row>
    <row r="29" spans="1:7" s="2" customFormat="1" ht="26.25" customHeight="1">
      <c r="A29" s="15">
        <v>9</v>
      </c>
      <c r="B29" s="20" t="s">
        <v>42</v>
      </c>
      <c r="C29" s="20">
        <v>2</v>
      </c>
      <c r="D29" s="20" t="s">
        <v>19</v>
      </c>
      <c r="E29" s="15" t="s">
        <v>29</v>
      </c>
      <c r="F29" s="20" t="s">
        <v>30</v>
      </c>
      <c r="G29" s="21" t="s">
        <v>31</v>
      </c>
    </row>
    <row r="30" spans="1:7" s="2" customFormat="1" ht="26.25" customHeight="1">
      <c r="A30" s="15">
        <v>10</v>
      </c>
      <c r="B30" s="20" t="s">
        <v>43</v>
      </c>
      <c r="C30" s="20">
        <v>1</v>
      </c>
      <c r="D30" s="20" t="s">
        <v>44</v>
      </c>
      <c r="E30" s="15" t="s">
        <v>29</v>
      </c>
      <c r="F30" s="20" t="s">
        <v>45</v>
      </c>
      <c r="G30" s="21" t="s">
        <v>46</v>
      </c>
    </row>
    <row r="31" spans="1:7" s="2" customFormat="1" ht="26.25" customHeight="1">
      <c r="A31" s="15">
        <v>11</v>
      </c>
      <c r="B31" s="20" t="s">
        <v>47</v>
      </c>
      <c r="C31" s="20">
        <v>2</v>
      </c>
      <c r="D31" s="20" t="s">
        <v>19</v>
      </c>
      <c r="E31" s="15" t="s">
        <v>29</v>
      </c>
      <c r="F31" s="15" t="s">
        <v>45</v>
      </c>
      <c r="G31" s="21" t="s">
        <v>48</v>
      </c>
    </row>
    <row r="32" spans="1:7" s="3" customFormat="1" ht="26.25" customHeight="1">
      <c r="A32" s="15">
        <v>12</v>
      </c>
      <c r="B32" s="20" t="s">
        <v>49</v>
      </c>
      <c r="C32" s="20">
        <v>3</v>
      </c>
      <c r="D32" s="20" t="s">
        <v>19</v>
      </c>
      <c r="E32" s="15" t="s">
        <v>29</v>
      </c>
      <c r="F32" s="15" t="s">
        <v>45</v>
      </c>
      <c r="G32" s="21" t="s">
        <v>46</v>
      </c>
    </row>
    <row r="33" spans="1:7" s="2" customFormat="1" ht="15" customHeight="1">
      <c r="A33" s="18" t="s">
        <v>16</v>
      </c>
      <c r="B33" s="18"/>
      <c r="C33" s="18">
        <f>SUM(C21:C32)</f>
        <v>27</v>
      </c>
      <c r="D33" s="18"/>
      <c r="E33" s="18"/>
      <c r="F33" s="18"/>
      <c r="G33" s="19"/>
    </row>
    <row r="34" spans="1:7" s="1" customFormat="1" ht="18.75" customHeight="1">
      <c r="A34" s="8" t="s">
        <v>50</v>
      </c>
      <c r="B34" s="9"/>
      <c r="C34" s="9"/>
      <c r="D34" s="9"/>
      <c r="E34" s="9"/>
      <c r="F34" s="9"/>
      <c r="G34" s="10"/>
    </row>
    <row r="35" spans="1:7" ht="14.25" customHeight="1">
      <c r="A35" s="11" t="s">
        <v>3</v>
      </c>
      <c r="B35" s="11" t="s">
        <v>4</v>
      </c>
      <c r="C35" s="11" t="s">
        <v>5</v>
      </c>
      <c r="D35" s="12" t="s">
        <v>6</v>
      </c>
      <c r="E35" s="12"/>
      <c r="F35" s="12"/>
      <c r="G35" s="11" t="s">
        <v>7</v>
      </c>
    </row>
    <row r="36" spans="1:7" ht="14.25">
      <c r="A36" s="13"/>
      <c r="B36" s="13"/>
      <c r="C36" s="13"/>
      <c r="D36" s="11" t="s">
        <v>8</v>
      </c>
      <c r="E36" s="11" t="s">
        <v>9</v>
      </c>
      <c r="F36" s="11" t="s">
        <v>10</v>
      </c>
      <c r="G36" s="13"/>
    </row>
    <row r="37" spans="1:7" ht="14.25">
      <c r="A37" s="14"/>
      <c r="B37" s="14"/>
      <c r="C37" s="14"/>
      <c r="D37" s="14"/>
      <c r="E37" s="14"/>
      <c r="F37" s="14"/>
      <c r="G37" s="14"/>
    </row>
    <row r="38" spans="1:7" s="2" customFormat="1" ht="26.25" customHeight="1">
      <c r="A38" s="15">
        <v>1</v>
      </c>
      <c r="B38" s="15" t="s">
        <v>51</v>
      </c>
      <c r="C38" s="15">
        <v>1</v>
      </c>
      <c r="D38" s="15" t="s">
        <v>52</v>
      </c>
      <c r="E38" s="15" t="s">
        <v>29</v>
      </c>
      <c r="F38" s="15" t="s">
        <v>53</v>
      </c>
      <c r="G38" s="21" t="s">
        <v>31</v>
      </c>
    </row>
    <row r="39" spans="1:7" s="2" customFormat="1" ht="26.25" customHeight="1">
      <c r="A39" s="15">
        <v>2</v>
      </c>
      <c r="B39" s="15" t="s">
        <v>54</v>
      </c>
      <c r="C39" s="15">
        <v>1</v>
      </c>
      <c r="D39" s="15" t="s">
        <v>52</v>
      </c>
      <c r="E39" s="15" t="s">
        <v>29</v>
      </c>
      <c r="F39" s="15" t="s">
        <v>55</v>
      </c>
      <c r="G39" s="21" t="s">
        <v>31</v>
      </c>
    </row>
    <row r="40" spans="1:7" s="2" customFormat="1" ht="26.25" customHeight="1">
      <c r="A40" s="15">
        <v>3</v>
      </c>
      <c r="B40" s="15" t="s">
        <v>56</v>
      </c>
      <c r="C40" s="15">
        <v>1</v>
      </c>
      <c r="D40" s="15" t="s">
        <v>57</v>
      </c>
      <c r="E40" s="15" t="s">
        <v>29</v>
      </c>
      <c r="F40" s="15" t="s">
        <v>58</v>
      </c>
      <c r="G40" s="21" t="s">
        <v>31</v>
      </c>
    </row>
    <row r="41" spans="1:7" s="2" customFormat="1" ht="26.25" customHeight="1">
      <c r="A41" s="15">
        <v>4</v>
      </c>
      <c r="B41" s="15" t="s">
        <v>59</v>
      </c>
      <c r="C41" s="15">
        <v>1</v>
      </c>
      <c r="D41" s="15" t="s">
        <v>57</v>
      </c>
      <c r="E41" s="15" t="s">
        <v>29</v>
      </c>
      <c r="F41" s="15" t="s">
        <v>60</v>
      </c>
      <c r="G41" s="21" t="s">
        <v>31</v>
      </c>
    </row>
    <row r="42" spans="1:7" s="2" customFormat="1" ht="26.25" customHeight="1">
      <c r="A42" s="15">
        <v>5</v>
      </c>
      <c r="B42" s="20" t="s">
        <v>61</v>
      </c>
      <c r="C42" s="20">
        <v>1</v>
      </c>
      <c r="D42" s="15" t="s">
        <v>62</v>
      </c>
      <c r="E42" s="15" t="s">
        <v>63</v>
      </c>
      <c r="F42" s="15" t="s">
        <v>64</v>
      </c>
      <c r="G42" s="21" t="s">
        <v>65</v>
      </c>
    </row>
    <row r="43" spans="1:7" s="2" customFormat="1" ht="15" customHeight="1">
      <c r="A43" s="18" t="s">
        <v>16</v>
      </c>
      <c r="B43" s="18"/>
      <c r="C43" s="18">
        <f>SUM(C38:C42)</f>
        <v>5</v>
      </c>
      <c r="D43" s="18"/>
      <c r="E43" s="18"/>
      <c r="F43" s="18"/>
      <c r="G43" s="19"/>
    </row>
    <row r="44" spans="1:7" s="2" customFormat="1" ht="15.75" customHeight="1">
      <c r="A44" s="22" t="s">
        <v>66</v>
      </c>
      <c r="B44" s="23"/>
      <c r="C44" s="22">
        <f>C8+C16+C33+C43</f>
        <v>36</v>
      </c>
      <c r="D44" s="23"/>
      <c r="E44" s="23"/>
      <c r="F44" s="23"/>
      <c r="G44" s="24"/>
    </row>
    <row r="45" spans="1:7" s="2" customFormat="1" ht="24.75" customHeight="1">
      <c r="A45" s="25" t="s">
        <v>67</v>
      </c>
      <c r="B45" s="25"/>
      <c r="C45" s="25"/>
      <c r="D45" s="25"/>
      <c r="E45" s="25"/>
      <c r="F45" s="25"/>
      <c r="G45" s="25"/>
    </row>
  </sheetData>
  <sheetProtection/>
  <autoFilter ref="A5:G45"/>
  <mergeCells count="39">
    <mergeCell ref="A1:G1"/>
    <mergeCell ref="A2:G2"/>
    <mergeCell ref="A3:G3"/>
    <mergeCell ref="D4:F4"/>
    <mergeCell ref="A9:G9"/>
    <mergeCell ref="D10:F10"/>
    <mergeCell ref="A17:G17"/>
    <mergeCell ref="D18:F18"/>
    <mergeCell ref="A34:G34"/>
    <mergeCell ref="D35:F35"/>
    <mergeCell ref="A45:G45"/>
    <mergeCell ref="A4:A6"/>
    <mergeCell ref="A10:A12"/>
    <mergeCell ref="A18:A20"/>
    <mergeCell ref="A35:A37"/>
    <mergeCell ref="B4:B6"/>
    <mergeCell ref="B10:B12"/>
    <mergeCell ref="B18:B20"/>
    <mergeCell ref="B35:B37"/>
    <mergeCell ref="C4:C6"/>
    <mergeCell ref="C10:C12"/>
    <mergeCell ref="C18:C20"/>
    <mergeCell ref="C35:C37"/>
    <mergeCell ref="D5:D6"/>
    <mergeCell ref="D11:D12"/>
    <mergeCell ref="D19:D20"/>
    <mergeCell ref="D36:D37"/>
    <mergeCell ref="E5:E6"/>
    <mergeCell ref="E11:E12"/>
    <mergeCell ref="E19:E20"/>
    <mergeCell ref="E36:E37"/>
    <mergeCell ref="F5:F6"/>
    <mergeCell ref="F11:F12"/>
    <mergeCell ref="F19:F20"/>
    <mergeCell ref="F36:F37"/>
    <mergeCell ref="G4:G6"/>
    <mergeCell ref="G10:G12"/>
    <mergeCell ref="G18:G20"/>
    <mergeCell ref="G35:G37"/>
  </mergeCells>
  <printOptions horizontalCentered="1"/>
  <pageMargins left="0.2362204724409449" right="0.2362204724409449" top="0.5511811023622047" bottom="0.15748031496062992" header="0" footer="0"/>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18" sqref="N18"/>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瓦叫小梨涡</cp:lastModifiedBy>
  <cp:lastPrinted>2020-03-17T08:05:39Z</cp:lastPrinted>
  <dcterms:created xsi:type="dcterms:W3CDTF">1996-12-17T01:32:42Z</dcterms:created>
  <dcterms:modified xsi:type="dcterms:W3CDTF">2020-03-17T09:55:18Z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